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hdomain.hokuyobank.co.jp\Personal\Users4\Group5\hs921266\Desktop\新しいフォルダー\"/>
    </mc:Choice>
  </mc:AlternateContent>
  <bookViews>
    <workbookView xWindow="480" yWindow="30" windowWidth="8475" windowHeight="4725" activeTab="1"/>
  </bookViews>
  <sheets>
    <sheet name="資金繰表（6ヵ月予実）" sheetId="9" r:id="rId1"/>
    <sheet name="資金繰表（1年予実）" sheetId="5" r:id="rId2"/>
  </sheets>
  <definedNames>
    <definedName name="_xlnm.Print_Area" localSheetId="1">'資金繰表（1年予実）'!$A$1:$AQ$44</definedName>
    <definedName name="_xlnm.Print_Area" localSheetId="0">'資金繰表（6ヵ月予実）'!$A$1:$Y$44</definedName>
  </definedNames>
  <calcPr calcId="162913"/>
</workbook>
</file>

<file path=xl/calcChain.xml><?xml version="1.0" encoding="utf-8"?>
<calcChain xmlns="http://schemas.openxmlformats.org/spreadsheetml/2006/main">
  <c r="AP9" i="5" l="1"/>
  <c r="AP36" i="5"/>
  <c r="AP35" i="5"/>
  <c r="AP32" i="5"/>
  <c r="AP31" i="5"/>
  <c r="AP30" i="5"/>
  <c r="AP29" i="5"/>
  <c r="AP27" i="5"/>
  <c r="AP26" i="5"/>
  <c r="AP22" i="5"/>
  <c r="AP21" i="5"/>
  <c r="AP20" i="5"/>
  <c r="AP19" i="5"/>
  <c r="AP18" i="5"/>
  <c r="AP17" i="5"/>
  <c r="AP16" i="5"/>
  <c r="AP15" i="5"/>
  <c r="AP13" i="5"/>
  <c r="AP12" i="5"/>
  <c r="AP11" i="5"/>
  <c r="AP10" i="5"/>
  <c r="AP8" i="5"/>
  <c r="AP7" i="5"/>
  <c r="AO36" i="5"/>
  <c r="AO35" i="5"/>
  <c r="AO32" i="5"/>
  <c r="AO31" i="5"/>
  <c r="AO30" i="5"/>
  <c r="AO29" i="5"/>
  <c r="AO27" i="5"/>
  <c r="AO26" i="5"/>
  <c r="AO22" i="5"/>
  <c r="AO21" i="5"/>
  <c r="AO20" i="5"/>
  <c r="AO19" i="5"/>
  <c r="AO18" i="5"/>
  <c r="AO17" i="5"/>
  <c r="AO16" i="5"/>
  <c r="AO15" i="5"/>
  <c r="AO13" i="5"/>
  <c r="AO12" i="5"/>
  <c r="AO11" i="5"/>
  <c r="AO10" i="5"/>
  <c r="AO9" i="5"/>
  <c r="AO8" i="5"/>
  <c r="AO7" i="5"/>
  <c r="Y34" i="9" l="1"/>
  <c r="W34" i="9"/>
  <c r="E5" i="9"/>
  <c r="V43" i="9"/>
  <c r="V42" i="9"/>
  <c r="V41" i="9"/>
  <c r="V40" i="9"/>
  <c r="V39" i="9"/>
  <c r="V38" i="9"/>
  <c r="V37" i="9"/>
  <c r="V36" i="9"/>
  <c r="V35" i="9"/>
  <c r="U33" i="9"/>
  <c r="T33" i="9"/>
  <c r="V32" i="9"/>
  <c r="V31" i="9"/>
  <c r="V30" i="9"/>
  <c r="V29" i="9"/>
  <c r="V33" i="9" s="1"/>
  <c r="V27" i="9"/>
  <c r="V26" i="9"/>
  <c r="U23" i="9"/>
  <c r="T23" i="9"/>
  <c r="V22" i="9"/>
  <c r="V21" i="9"/>
  <c r="V20" i="9"/>
  <c r="V19" i="9"/>
  <c r="V18" i="9"/>
  <c r="V17" i="9"/>
  <c r="V23" i="9" s="1"/>
  <c r="V16" i="9"/>
  <c r="V15" i="9"/>
  <c r="U14" i="9"/>
  <c r="U24" i="9" s="1"/>
  <c r="T14" i="9"/>
  <c r="T24" i="9" s="1"/>
  <c r="V13" i="9"/>
  <c r="V12" i="9"/>
  <c r="V11" i="9"/>
  <c r="V10" i="9"/>
  <c r="V9" i="9"/>
  <c r="V8" i="9"/>
  <c r="V7" i="9"/>
  <c r="V14" i="9" s="1"/>
  <c r="V24" i="9" s="1"/>
  <c r="S43" i="9"/>
  <c r="S42" i="9"/>
  <c r="S41" i="9"/>
  <c r="S40" i="9"/>
  <c r="S39" i="9"/>
  <c r="S38" i="9"/>
  <c r="S37" i="9"/>
  <c r="S36" i="9"/>
  <c r="S35" i="9"/>
  <c r="R33" i="9"/>
  <c r="Q33" i="9"/>
  <c r="S32" i="9"/>
  <c r="S31" i="9"/>
  <c r="S30" i="9"/>
  <c r="S33" i="9" s="1"/>
  <c r="S29" i="9"/>
  <c r="S27" i="9"/>
  <c r="S26" i="9"/>
  <c r="R23" i="9"/>
  <c r="R24" i="9" s="1"/>
  <c r="Q23" i="9"/>
  <c r="S22" i="9"/>
  <c r="S23" i="9" s="1"/>
  <c r="S21" i="9"/>
  <c r="S20" i="9"/>
  <c r="S19" i="9"/>
  <c r="S18" i="9"/>
  <c r="S17" i="9"/>
  <c r="S16" i="9"/>
  <c r="S15" i="9"/>
  <c r="R14" i="9"/>
  <c r="Q14" i="9"/>
  <c r="Q24" i="9" s="1"/>
  <c r="S13" i="9"/>
  <c r="S12" i="9"/>
  <c r="S11" i="9"/>
  <c r="S10" i="9"/>
  <c r="S14" i="9" s="1"/>
  <c r="S9" i="9"/>
  <c r="S8" i="9"/>
  <c r="S7" i="9"/>
  <c r="P43" i="9"/>
  <c r="P42" i="9"/>
  <c r="P41" i="9"/>
  <c r="P40" i="9"/>
  <c r="P39" i="9"/>
  <c r="P38" i="9"/>
  <c r="P37" i="9"/>
  <c r="P36" i="9"/>
  <c r="P35" i="9"/>
  <c r="P33" i="9"/>
  <c r="O33" i="9"/>
  <c r="N33" i="9"/>
  <c r="P32" i="9"/>
  <c r="P31" i="9"/>
  <c r="P30" i="9"/>
  <c r="P29" i="9"/>
  <c r="P27" i="9"/>
  <c r="P26" i="9"/>
  <c r="O24" i="9"/>
  <c r="O23" i="9"/>
  <c r="N23" i="9"/>
  <c r="P22" i="9"/>
  <c r="P21" i="9"/>
  <c r="P20" i="9"/>
  <c r="P19" i="9"/>
  <c r="P18" i="9"/>
  <c r="P17" i="9"/>
  <c r="P23" i="9" s="1"/>
  <c r="P16" i="9"/>
  <c r="P15" i="9"/>
  <c r="O14" i="9"/>
  <c r="N14" i="9"/>
  <c r="N24" i="9" s="1"/>
  <c r="P13" i="9"/>
  <c r="P12" i="9"/>
  <c r="P11" i="9"/>
  <c r="P14" i="9" s="1"/>
  <c r="P10" i="9"/>
  <c r="P9" i="9"/>
  <c r="P8" i="9"/>
  <c r="P7" i="9"/>
  <c r="M43" i="9"/>
  <c r="M42" i="9"/>
  <c r="M41" i="9"/>
  <c r="M40" i="9"/>
  <c r="M39" i="9"/>
  <c r="M38" i="9"/>
  <c r="M37" i="9"/>
  <c r="M36" i="9"/>
  <c r="M35" i="9"/>
  <c r="L33" i="9"/>
  <c r="K33" i="9"/>
  <c r="M32" i="9"/>
  <c r="M31" i="9"/>
  <c r="M30" i="9"/>
  <c r="M29" i="9"/>
  <c r="M33" i="9" s="1"/>
  <c r="M27" i="9"/>
  <c r="M26" i="9"/>
  <c r="L23" i="9"/>
  <c r="K23" i="9"/>
  <c r="M22" i="9"/>
  <c r="M21" i="9"/>
  <c r="M20" i="9"/>
  <c r="M19" i="9"/>
  <c r="M18" i="9"/>
  <c r="M17" i="9"/>
  <c r="M16" i="9"/>
  <c r="M15" i="9"/>
  <c r="M23" i="9" s="1"/>
  <c r="M14" i="9"/>
  <c r="L14" i="9"/>
  <c r="L24" i="9" s="1"/>
  <c r="K14" i="9"/>
  <c r="K24" i="9" s="1"/>
  <c r="M13" i="9"/>
  <c r="M12" i="9"/>
  <c r="M11" i="9"/>
  <c r="M10" i="9"/>
  <c r="M9" i="9"/>
  <c r="M8" i="9"/>
  <c r="M7" i="9"/>
  <c r="J43" i="9"/>
  <c r="J42" i="9"/>
  <c r="J41" i="9"/>
  <c r="J40" i="9"/>
  <c r="J39" i="9"/>
  <c r="J38" i="9"/>
  <c r="J37" i="9"/>
  <c r="J36" i="9"/>
  <c r="J35" i="9"/>
  <c r="I33" i="9"/>
  <c r="H33" i="9"/>
  <c r="J32" i="9"/>
  <c r="J31" i="9"/>
  <c r="J30" i="9"/>
  <c r="J29" i="9"/>
  <c r="J33" i="9" s="1"/>
  <c r="J27" i="9"/>
  <c r="J26" i="9"/>
  <c r="J25" i="9"/>
  <c r="I25" i="9"/>
  <c r="H25" i="9"/>
  <c r="J23" i="9"/>
  <c r="I23" i="9"/>
  <c r="H23" i="9"/>
  <c r="H24" i="9" s="1"/>
  <c r="H28" i="9" s="1"/>
  <c r="H34" i="9" s="1"/>
  <c r="J22" i="9"/>
  <c r="J21" i="9"/>
  <c r="J20" i="9"/>
  <c r="J19" i="9"/>
  <c r="J18" i="9"/>
  <c r="J17" i="9"/>
  <c r="J16" i="9"/>
  <c r="J15" i="9"/>
  <c r="I14" i="9"/>
  <c r="I24" i="9" s="1"/>
  <c r="I28" i="9" s="1"/>
  <c r="I34" i="9" s="1"/>
  <c r="H14" i="9"/>
  <c r="J13" i="9"/>
  <c r="J12" i="9"/>
  <c r="J11" i="9"/>
  <c r="J10" i="9"/>
  <c r="J9" i="9"/>
  <c r="J8" i="9"/>
  <c r="J7" i="9"/>
  <c r="J14" i="9" s="1"/>
  <c r="J24" i="9" s="1"/>
  <c r="J28" i="9" s="1"/>
  <c r="J34" i="9" s="1"/>
  <c r="G8" i="9"/>
  <c r="G16" i="9"/>
  <c r="G18" i="9"/>
  <c r="W16" i="9"/>
  <c r="Y25" i="9"/>
  <c r="X25" i="9"/>
  <c r="W25" i="9"/>
  <c r="W26" i="9"/>
  <c r="X22" i="9"/>
  <c r="W22" i="9"/>
  <c r="X21" i="9"/>
  <c r="W21" i="9"/>
  <c r="X20" i="9"/>
  <c r="W20" i="9"/>
  <c r="X19" i="9"/>
  <c r="W19" i="9"/>
  <c r="X18" i="9"/>
  <c r="W18" i="9"/>
  <c r="X17" i="9"/>
  <c r="W17" i="9"/>
  <c r="X16" i="9"/>
  <c r="X15" i="9"/>
  <c r="W15" i="9"/>
  <c r="X13" i="9"/>
  <c r="W13" i="9"/>
  <c r="X12" i="9"/>
  <c r="W12" i="9"/>
  <c r="X11" i="9"/>
  <c r="W11" i="9"/>
  <c r="X10" i="9"/>
  <c r="W10" i="9"/>
  <c r="X9" i="9"/>
  <c r="W9" i="9"/>
  <c r="X8" i="9"/>
  <c r="W8" i="9"/>
  <c r="Y8" i="9" s="1"/>
  <c r="X7" i="9"/>
  <c r="W7" i="9"/>
  <c r="S24" i="9" l="1"/>
  <c r="L28" i="9"/>
  <c r="L34" i="9" s="1"/>
  <c r="K25" i="9"/>
  <c r="K28" i="9" s="1"/>
  <c r="K34" i="9" s="1"/>
  <c r="L25" i="9"/>
  <c r="M25" i="9" s="1"/>
  <c r="M24" i="9"/>
  <c r="M28" i="9" s="1"/>
  <c r="M34" i="9" s="1"/>
  <c r="P24" i="9"/>
  <c r="X23" i="9"/>
  <c r="X14" i="9"/>
  <c r="Y18" i="9"/>
  <c r="Y7" i="9"/>
  <c r="Y16" i="9"/>
  <c r="N25" i="9" l="1"/>
  <c r="N28" i="9" s="1"/>
  <c r="N34" i="9" s="1"/>
  <c r="O25" i="9"/>
  <c r="X24" i="9"/>
  <c r="E5" i="5"/>
  <c r="H5" i="5" s="1"/>
  <c r="K5" i="5" s="1"/>
  <c r="N5" i="5" s="1"/>
  <c r="Q5" i="5" s="1"/>
  <c r="T5" i="5" s="1"/>
  <c r="W5" i="5" s="1"/>
  <c r="Z5" i="5" s="1"/>
  <c r="AC5" i="5" s="1"/>
  <c r="AF5" i="5" s="1"/>
  <c r="AI5" i="5" s="1"/>
  <c r="AL5" i="5" s="1"/>
  <c r="H5" i="9"/>
  <c r="K5" i="9" s="1"/>
  <c r="N5" i="9" s="1"/>
  <c r="Q5" i="9" s="1"/>
  <c r="T5" i="9" s="1"/>
  <c r="X36" i="9"/>
  <c r="W36" i="9"/>
  <c r="X35" i="9"/>
  <c r="W35" i="9"/>
  <c r="X32" i="9"/>
  <c r="W32" i="9"/>
  <c r="X31" i="9"/>
  <c r="W31" i="9"/>
  <c r="X30" i="9"/>
  <c r="W30" i="9"/>
  <c r="X29" i="9"/>
  <c r="W29" i="9"/>
  <c r="X27" i="9"/>
  <c r="W27" i="9"/>
  <c r="X26" i="9"/>
  <c r="Y22" i="9"/>
  <c r="Y20" i="9"/>
  <c r="Y15" i="9"/>
  <c r="Y9" i="9"/>
  <c r="Y10" i="9"/>
  <c r="Y11" i="9"/>
  <c r="G43" i="9"/>
  <c r="G42" i="9"/>
  <c r="G41" i="9"/>
  <c r="G40" i="9"/>
  <c r="G39" i="9"/>
  <c r="G38" i="9"/>
  <c r="G37" i="9"/>
  <c r="G36" i="9"/>
  <c r="G35" i="9"/>
  <c r="X33" i="9"/>
  <c r="F33" i="9"/>
  <c r="E33" i="9"/>
  <c r="W33" i="9" s="1"/>
  <c r="D33" i="9"/>
  <c r="G32" i="9"/>
  <c r="G31" i="9"/>
  <c r="G30" i="9"/>
  <c r="G29" i="9"/>
  <c r="G27" i="9"/>
  <c r="G26" i="9"/>
  <c r="F23" i="9"/>
  <c r="E23" i="9"/>
  <c r="W23" i="9" s="1"/>
  <c r="D23" i="9"/>
  <c r="G22" i="9"/>
  <c r="Y21" i="9"/>
  <c r="G21" i="9"/>
  <c r="G20" i="9"/>
  <c r="G19" i="9"/>
  <c r="Y17" i="9"/>
  <c r="G17" i="9"/>
  <c r="G15" i="9"/>
  <c r="F14" i="9"/>
  <c r="E14" i="9"/>
  <c r="W14" i="9" s="1"/>
  <c r="D14" i="9"/>
  <c r="D24" i="9" s="1"/>
  <c r="G13" i="9"/>
  <c r="G12" i="9"/>
  <c r="G11" i="9"/>
  <c r="G10" i="9"/>
  <c r="G9" i="9"/>
  <c r="G7" i="9"/>
  <c r="AN43" i="5"/>
  <c r="AN42" i="5"/>
  <c r="AN41" i="5"/>
  <c r="AN40" i="5"/>
  <c r="AN39" i="5"/>
  <c r="AN38" i="5"/>
  <c r="AN37" i="5"/>
  <c r="AN36" i="5"/>
  <c r="AN35" i="5"/>
  <c r="AK43" i="5"/>
  <c r="AK42" i="5"/>
  <c r="AK41" i="5"/>
  <c r="AK40" i="5"/>
  <c r="AK39" i="5"/>
  <c r="AK38" i="5"/>
  <c r="AK37" i="5"/>
  <c r="AK36" i="5"/>
  <c r="AK35" i="5"/>
  <c r="AH43" i="5"/>
  <c r="AH42" i="5"/>
  <c r="AH41" i="5"/>
  <c r="AH40" i="5"/>
  <c r="AH39" i="5"/>
  <c r="AH38" i="5"/>
  <c r="AH37" i="5"/>
  <c r="AH36" i="5"/>
  <c r="AH35" i="5"/>
  <c r="AE43" i="5"/>
  <c r="AE42" i="5"/>
  <c r="AE41" i="5"/>
  <c r="AE40" i="5"/>
  <c r="AE39" i="5"/>
  <c r="AE38" i="5"/>
  <c r="AE37" i="5"/>
  <c r="AE36" i="5"/>
  <c r="AE35" i="5"/>
  <c r="AB43" i="5"/>
  <c r="AB42" i="5"/>
  <c r="AB41" i="5"/>
  <c r="AB40" i="5"/>
  <c r="AB39" i="5"/>
  <c r="AB38" i="5"/>
  <c r="AB37" i="5"/>
  <c r="AB36" i="5"/>
  <c r="AB35" i="5"/>
  <c r="Y43" i="5"/>
  <c r="Y42" i="5"/>
  <c r="Y41" i="5"/>
  <c r="Y40" i="5"/>
  <c r="Y39" i="5"/>
  <c r="Y38" i="5"/>
  <c r="Y37" i="5"/>
  <c r="Y36" i="5"/>
  <c r="Y35" i="5"/>
  <c r="V43" i="5"/>
  <c r="V42" i="5"/>
  <c r="V41" i="5"/>
  <c r="V40" i="5"/>
  <c r="V39" i="5"/>
  <c r="V38" i="5"/>
  <c r="V37" i="5"/>
  <c r="V36" i="5"/>
  <c r="V35" i="5"/>
  <c r="S43" i="5"/>
  <c r="S42" i="5"/>
  <c r="S41" i="5"/>
  <c r="S40" i="5"/>
  <c r="S39" i="5"/>
  <c r="S38" i="5"/>
  <c r="S37" i="5"/>
  <c r="S36" i="5"/>
  <c r="S35" i="5"/>
  <c r="P43" i="5"/>
  <c r="P42" i="5"/>
  <c r="P41" i="5"/>
  <c r="P40" i="5"/>
  <c r="P39" i="5"/>
  <c r="P38" i="5"/>
  <c r="P37" i="5"/>
  <c r="P36" i="5"/>
  <c r="P35" i="5"/>
  <c r="M43" i="5"/>
  <c r="M42" i="5"/>
  <c r="M41" i="5"/>
  <c r="M40" i="5"/>
  <c r="M39" i="5"/>
  <c r="M38" i="5"/>
  <c r="M37" i="5"/>
  <c r="M36" i="5"/>
  <c r="M35" i="5"/>
  <c r="J43" i="5"/>
  <c r="J42" i="5"/>
  <c r="J41" i="5"/>
  <c r="J40" i="5"/>
  <c r="J39" i="5"/>
  <c r="J38" i="5"/>
  <c r="J37" i="5"/>
  <c r="J36" i="5"/>
  <c r="J35" i="5"/>
  <c r="G37" i="5"/>
  <c r="G38" i="5"/>
  <c r="G39" i="5"/>
  <c r="G40" i="5"/>
  <c r="G41" i="5"/>
  <c r="G42" i="5"/>
  <c r="G43" i="5"/>
  <c r="G32" i="5"/>
  <c r="G31" i="5"/>
  <c r="G30" i="5"/>
  <c r="G29" i="5"/>
  <c r="J32" i="5"/>
  <c r="J31" i="5"/>
  <c r="J30" i="5"/>
  <c r="J29" i="5"/>
  <c r="M32" i="5"/>
  <c r="M31" i="5"/>
  <c r="M30" i="5"/>
  <c r="M29" i="5"/>
  <c r="P32" i="5"/>
  <c r="P31" i="5"/>
  <c r="P30" i="5"/>
  <c r="P29" i="5"/>
  <c r="S32" i="5"/>
  <c r="S31" i="5"/>
  <c r="S30" i="5"/>
  <c r="S29" i="5"/>
  <c r="V32" i="5"/>
  <c r="V31" i="5"/>
  <c r="V30" i="5"/>
  <c r="V29" i="5"/>
  <c r="Y32" i="5"/>
  <c r="Y31" i="5"/>
  <c r="Y30" i="5"/>
  <c r="Y29" i="5"/>
  <c r="AB32" i="5"/>
  <c r="AB31" i="5"/>
  <c r="AB30" i="5"/>
  <c r="AB29" i="5"/>
  <c r="AE32" i="5"/>
  <c r="AE31" i="5"/>
  <c r="AE30" i="5"/>
  <c r="AE29" i="5"/>
  <c r="AH32" i="5"/>
  <c r="AH31" i="5"/>
  <c r="AH30" i="5"/>
  <c r="AH29" i="5"/>
  <c r="AK32" i="5"/>
  <c r="AK31" i="5"/>
  <c r="AK30" i="5"/>
  <c r="AK29" i="5"/>
  <c r="AN32" i="5"/>
  <c r="AN31" i="5"/>
  <c r="AN30" i="5"/>
  <c r="AN29" i="5"/>
  <c r="G36" i="5"/>
  <c r="G35" i="5"/>
  <c r="G26" i="5"/>
  <c r="G27" i="5"/>
  <c r="J27" i="5"/>
  <c r="J26" i="5"/>
  <c r="M27" i="5"/>
  <c r="M26" i="5"/>
  <c r="P27" i="5"/>
  <c r="P26" i="5"/>
  <c r="S27" i="5"/>
  <c r="S26" i="5"/>
  <c r="V27" i="5"/>
  <c r="V26" i="5"/>
  <c r="Y27" i="5"/>
  <c r="Y26" i="5"/>
  <c r="AB27" i="5"/>
  <c r="AB26" i="5"/>
  <c r="AE27" i="5"/>
  <c r="AE26" i="5"/>
  <c r="AH27" i="5"/>
  <c r="AH26" i="5"/>
  <c r="AK27" i="5"/>
  <c r="AK26" i="5"/>
  <c r="AN27" i="5"/>
  <c r="AN26" i="5"/>
  <c r="P25" i="9" l="1"/>
  <c r="P28" i="9" s="1"/>
  <c r="P34" i="9" s="1"/>
  <c r="O28" i="9"/>
  <c r="O34" i="9" s="1"/>
  <c r="Y30" i="9"/>
  <c r="Y36" i="9"/>
  <c r="Y27" i="9"/>
  <c r="Y29" i="9"/>
  <c r="Y35" i="9"/>
  <c r="X28" i="9"/>
  <c r="X34" i="9" s="1"/>
  <c r="G33" i="9"/>
  <c r="G23" i="9"/>
  <c r="Y23" i="9"/>
  <c r="Y33" i="9"/>
  <c r="Y26" i="9"/>
  <c r="G14" i="9"/>
  <c r="Y12" i="9"/>
  <c r="Y13" i="9"/>
  <c r="D28" i="9"/>
  <c r="D34" i="9" s="1"/>
  <c r="Y31" i="9"/>
  <c r="Y32" i="9"/>
  <c r="Y19" i="9"/>
  <c r="E24" i="9"/>
  <c r="W24" i="9" s="1"/>
  <c r="W28" i="9" s="1"/>
  <c r="F24" i="9"/>
  <c r="R25" i="9" l="1"/>
  <c r="Q25" i="9"/>
  <c r="Q28" i="9" s="1"/>
  <c r="Q34" i="9" s="1"/>
  <c r="G24" i="9"/>
  <c r="F25" i="9"/>
  <c r="F28" i="9" s="1"/>
  <c r="F34" i="9" s="1"/>
  <c r="E25" i="9"/>
  <c r="E28" i="9" s="1"/>
  <c r="Y14" i="9"/>
  <c r="S25" i="9" l="1"/>
  <c r="S28" i="9" s="1"/>
  <c r="S34" i="9" s="1"/>
  <c r="R28" i="9"/>
  <c r="R34" i="9" s="1"/>
  <c r="E34" i="9"/>
  <c r="G25" i="9"/>
  <c r="G28" i="9" s="1"/>
  <c r="G34" i="9" s="1"/>
  <c r="Y24" i="9"/>
  <c r="Y28" i="9" s="1"/>
  <c r="T25" i="9" l="1"/>
  <c r="T28" i="9" s="1"/>
  <c r="T34" i="9" s="1"/>
  <c r="U25" i="9"/>
  <c r="AN7" i="5"/>
  <c r="AQ35" i="5"/>
  <c r="AQ32" i="5"/>
  <c r="AQ31" i="5"/>
  <c r="AQ30" i="5"/>
  <c r="AQ27" i="5"/>
  <c r="AQ20" i="5"/>
  <c r="AQ19" i="5"/>
  <c r="AQ10" i="5"/>
  <c r="AQ11" i="5"/>
  <c r="AQ12" i="5"/>
  <c r="AQ9" i="5"/>
  <c r="AQ7" i="5"/>
  <c r="AQ36" i="5"/>
  <c r="AQ22" i="5"/>
  <c r="AQ16" i="5"/>
  <c r="AQ15" i="5"/>
  <c r="AN15" i="5"/>
  <c r="AN33" i="5"/>
  <c r="AM33" i="5"/>
  <c r="AL33" i="5"/>
  <c r="AM24" i="5"/>
  <c r="AM23" i="5"/>
  <c r="AL23" i="5"/>
  <c r="AN22" i="5"/>
  <c r="AN21" i="5"/>
  <c r="AN20" i="5"/>
  <c r="AN19" i="5"/>
  <c r="AN18" i="5"/>
  <c r="AN17" i="5"/>
  <c r="AN23" i="5" s="1"/>
  <c r="AN16" i="5"/>
  <c r="AM14" i="5"/>
  <c r="AL14" i="5"/>
  <c r="AN13" i="5"/>
  <c r="AN12" i="5"/>
  <c r="AN11" i="5"/>
  <c r="AN10" i="5"/>
  <c r="AN9" i="5"/>
  <c r="AN8" i="5"/>
  <c r="AK33" i="5"/>
  <c r="AJ33" i="5"/>
  <c r="AI33" i="5"/>
  <c r="AJ23" i="5"/>
  <c r="AI23" i="5"/>
  <c r="AK22" i="5"/>
  <c r="AK21" i="5"/>
  <c r="AK20" i="5"/>
  <c r="AK19" i="5"/>
  <c r="AK18" i="5"/>
  <c r="AK17" i="5"/>
  <c r="AK16" i="5"/>
  <c r="AK15" i="5"/>
  <c r="AJ14" i="5"/>
  <c r="AJ24" i="5" s="1"/>
  <c r="AI14" i="5"/>
  <c r="AK13" i="5"/>
  <c r="AK12" i="5"/>
  <c r="AK11" i="5"/>
  <c r="AK10" i="5"/>
  <c r="AK9" i="5"/>
  <c r="AK8" i="5"/>
  <c r="AK7" i="5"/>
  <c r="AK14" i="5" s="1"/>
  <c r="AH33" i="5"/>
  <c r="AG33" i="5"/>
  <c r="AF33" i="5"/>
  <c r="AG23" i="5"/>
  <c r="AF23" i="5"/>
  <c r="AH22" i="5"/>
  <c r="AH21" i="5"/>
  <c r="AH20" i="5"/>
  <c r="AH19" i="5"/>
  <c r="AH18" i="5"/>
  <c r="AH17" i="5"/>
  <c r="AH16" i="5"/>
  <c r="AH15" i="5"/>
  <c r="AG14" i="5"/>
  <c r="AG24" i="5" s="1"/>
  <c r="AF14" i="5"/>
  <c r="AH13" i="5"/>
  <c r="AH12" i="5"/>
  <c r="AH11" i="5"/>
  <c r="AH10" i="5"/>
  <c r="AH9" i="5"/>
  <c r="AH8" i="5"/>
  <c r="AH7" i="5"/>
  <c r="AE33" i="5"/>
  <c r="AD33" i="5"/>
  <c r="AC33" i="5"/>
  <c r="AD23" i="5"/>
  <c r="AC23" i="5"/>
  <c r="AE22" i="5"/>
  <c r="AE21" i="5"/>
  <c r="AE20" i="5"/>
  <c r="AE19" i="5"/>
  <c r="AE18" i="5"/>
  <c r="AE17" i="5"/>
  <c r="AE16" i="5"/>
  <c r="AE15" i="5"/>
  <c r="AD14" i="5"/>
  <c r="AD24" i="5" s="1"/>
  <c r="AC14" i="5"/>
  <c r="AE13" i="5"/>
  <c r="AE12" i="5"/>
  <c r="AE11" i="5"/>
  <c r="AE10" i="5"/>
  <c r="AE9" i="5"/>
  <c r="AE8" i="5"/>
  <c r="AE7" i="5"/>
  <c r="AB33" i="5"/>
  <c r="AA33" i="5"/>
  <c r="Z33" i="5"/>
  <c r="AA23" i="5"/>
  <c r="Z23" i="5"/>
  <c r="AB22" i="5"/>
  <c r="AB21" i="5"/>
  <c r="AB20" i="5"/>
  <c r="AB19" i="5"/>
  <c r="AB18" i="5"/>
  <c r="AB17" i="5"/>
  <c r="AB16" i="5"/>
  <c r="AB15" i="5"/>
  <c r="AA14" i="5"/>
  <c r="Z14" i="5"/>
  <c r="AB13" i="5"/>
  <c r="AB12" i="5"/>
  <c r="AB11" i="5"/>
  <c r="AB10" i="5"/>
  <c r="AB9" i="5"/>
  <c r="AB8" i="5"/>
  <c r="AB7" i="5"/>
  <c r="Y33" i="5"/>
  <c r="X33" i="5"/>
  <c r="W33" i="5"/>
  <c r="X23" i="5"/>
  <c r="W23" i="5"/>
  <c r="W24" i="5" s="1"/>
  <c r="Y22" i="5"/>
  <c r="Y21" i="5"/>
  <c r="Y20" i="5"/>
  <c r="Y19" i="5"/>
  <c r="Y18" i="5"/>
  <c r="Y17" i="5"/>
  <c r="Y16" i="5"/>
  <c r="Y15" i="5"/>
  <c r="X14" i="5"/>
  <c r="W14" i="5"/>
  <c r="Y13" i="5"/>
  <c r="Y12" i="5"/>
  <c r="Y11" i="5"/>
  <c r="Y10" i="5"/>
  <c r="Y9" i="5"/>
  <c r="Y8" i="5"/>
  <c r="Y7" i="5"/>
  <c r="V33" i="5"/>
  <c r="U33" i="5"/>
  <c r="T33" i="5"/>
  <c r="U24" i="5"/>
  <c r="U23" i="5"/>
  <c r="T23" i="5"/>
  <c r="V22" i="5"/>
  <c r="V21" i="5"/>
  <c r="V20" i="5"/>
  <c r="V19" i="5"/>
  <c r="V18" i="5"/>
  <c r="V17" i="5"/>
  <c r="V16" i="5"/>
  <c r="V15" i="5"/>
  <c r="U14" i="5"/>
  <c r="T14" i="5"/>
  <c r="T24" i="5" s="1"/>
  <c r="V13" i="5"/>
  <c r="V12" i="5"/>
  <c r="V11" i="5"/>
  <c r="V10" i="5"/>
  <c r="V9" i="5"/>
  <c r="V8" i="5"/>
  <c r="V7" i="5"/>
  <c r="S33" i="5"/>
  <c r="R33" i="5"/>
  <c r="Q33" i="5"/>
  <c r="R23" i="5"/>
  <c r="Q23" i="5"/>
  <c r="S22" i="5"/>
  <c r="S21" i="5"/>
  <c r="S20" i="5"/>
  <c r="S19" i="5"/>
  <c r="S18" i="5"/>
  <c r="S17" i="5"/>
  <c r="S16" i="5"/>
  <c r="S15" i="5"/>
  <c r="R14" i="5"/>
  <c r="Q14" i="5"/>
  <c r="S13" i="5"/>
  <c r="S12" i="5"/>
  <c r="S11" i="5"/>
  <c r="S10" i="5"/>
  <c r="S9" i="5"/>
  <c r="S8" i="5"/>
  <c r="S7" i="5"/>
  <c r="P33" i="5"/>
  <c r="O33" i="5"/>
  <c r="N33" i="5"/>
  <c r="O23" i="5"/>
  <c r="N23" i="5"/>
  <c r="P22" i="5"/>
  <c r="P21" i="5"/>
  <c r="P20" i="5"/>
  <c r="P19" i="5"/>
  <c r="P18" i="5"/>
  <c r="P17" i="5"/>
  <c r="P16" i="5"/>
  <c r="P15" i="5"/>
  <c r="O14" i="5"/>
  <c r="O24" i="5" s="1"/>
  <c r="N14" i="5"/>
  <c r="N24" i="5" s="1"/>
  <c r="P13" i="5"/>
  <c r="P12" i="5"/>
  <c r="P11" i="5"/>
  <c r="P10" i="5"/>
  <c r="P9" i="5"/>
  <c r="P8" i="5"/>
  <c r="P7" i="5"/>
  <c r="M33" i="5"/>
  <c r="L33" i="5"/>
  <c r="K33" i="5"/>
  <c r="L23" i="5"/>
  <c r="K23" i="5"/>
  <c r="M22" i="5"/>
  <c r="M21" i="5"/>
  <c r="M20" i="5"/>
  <c r="M19" i="5"/>
  <c r="M18" i="5"/>
  <c r="M17" i="5"/>
  <c r="M16" i="5"/>
  <c r="M15" i="5"/>
  <c r="L14" i="5"/>
  <c r="K14" i="5"/>
  <c r="M13" i="5"/>
  <c r="M12" i="5"/>
  <c r="M11" i="5"/>
  <c r="M10" i="5"/>
  <c r="M9" i="5"/>
  <c r="M8" i="5"/>
  <c r="M7" i="5"/>
  <c r="J33" i="5"/>
  <c r="I33" i="5"/>
  <c r="H33" i="5"/>
  <c r="I23" i="5"/>
  <c r="H23" i="5"/>
  <c r="J22" i="5"/>
  <c r="J21" i="5"/>
  <c r="J20" i="5"/>
  <c r="J19" i="5"/>
  <c r="J18" i="5"/>
  <c r="J17" i="5"/>
  <c r="J16" i="5"/>
  <c r="J15" i="5"/>
  <c r="I14" i="5"/>
  <c r="H14" i="5"/>
  <c r="J13" i="5"/>
  <c r="J12" i="5"/>
  <c r="J11" i="5"/>
  <c r="J10" i="5"/>
  <c r="J9" i="5"/>
  <c r="J8" i="5"/>
  <c r="J7" i="5"/>
  <c r="F33" i="5"/>
  <c r="AP33" i="5" s="1"/>
  <c r="G33" i="5"/>
  <c r="F23" i="5"/>
  <c r="G22" i="5"/>
  <c r="G21" i="5"/>
  <c r="G20" i="5"/>
  <c r="G19" i="5"/>
  <c r="G18" i="5"/>
  <c r="G17" i="5"/>
  <c r="G16" i="5"/>
  <c r="G15" i="5"/>
  <c r="G23" i="5" s="1"/>
  <c r="F14" i="5"/>
  <c r="AP14" i="5" s="1"/>
  <c r="G10" i="5"/>
  <c r="G11" i="5"/>
  <c r="G12" i="5"/>
  <c r="G13" i="5"/>
  <c r="G9" i="5"/>
  <c r="E14" i="5"/>
  <c r="G8" i="5"/>
  <c r="G7" i="5"/>
  <c r="AI24" i="5" l="1"/>
  <c r="I24" i="5"/>
  <c r="S23" i="5"/>
  <c r="Q24" i="5"/>
  <c r="V23" i="5"/>
  <c r="AF24" i="5"/>
  <c r="AN14" i="5"/>
  <c r="AN24" i="5" s="1"/>
  <c r="AO14" i="5"/>
  <c r="K24" i="5"/>
  <c r="Z24" i="5"/>
  <c r="F24" i="5"/>
  <c r="AP23" i="5"/>
  <c r="P14" i="5"/>
  <c r="L24" i="5"/>
  <c r="V25" i="9"/>
  <c r="V28" i="9" s="1"/>
  <c r="V34" i="9" s="1"/>
  <c r="U28" i="9"/>
  <c r="U34" i="9" s="1"/>
  <c r="AQ13" i="5"/>
  <c r="AQ26" i="5"/>
  <c r="J14" i="5"/>
  <c r="J24" i="5" s="1"/>
  <c r="AE23" i="5"/>
  <c r="AC24" i="5"/>
  <c r="AH23" i="5"/>
  <c r="H24" i="5"/>
  <c r="M23" i="5"/>
  <c r="P23" i="5"/>
  <c r="AH14" i="5"/>
  <c r="AQ17" i="5"/>
  <c r="AQ21" i="5"/>
  <c r="M14" i="5"/>
  <c r="M24" i="5" s="1"/>
  <c r="Y14" i="5"/>
  <c r="X24" i="5"/>
  <c r="AQ8" i="5"/>
  <c r="J23" i="5"/>
  <c r="Y23" i="5"/>
  <c r="AB23" i="5"/>
  <c r="AQ18" i="5"/>
  <c r="AQ29" i="5"/>
  <c r="V14" i="5"/>
  <c r="V24" i="5" s="1"/>
  <c r="AK23" i="5"/>
  <c r="AK24" i="5" s="1"/>
  <c r="AE14" i="5"/>
  <c r="S14" i="5"/>
  <c r="R24" i="5"/>
  <c r="AB14" i="5"/>
  <c r="AB24" i="5" s="1"/>
  <c r="AA24" i="5"/>
  <c r="AL24" i="5"/>
  <c r="G14" i="5"/>
  <c r="G24" i="5" s="1"/>
  <c r="AH24" i="5" l="1"/>
  <c r="P24" i="5"/>
  <c r="AP24" i="5"/>
  <c r="S24" i="5"/>
  <c r="AQ14" i="5"/>
  <c r="AE24" i="5"/>
  <c r="Y24" i="5"/>
  <c r="D23" i="5"/>
  <c r="E23" i="5"/>
  <c r="AO23" i="5" s="1"/>
  <c r="E33" i="5"/>
  <c r="D33" i="5"/>
  <c r="D14" i="5"/>
  <c r="AO33" i="5" l="1"/>
  <c r="AQ33" i="5" s="1"/>
  <c r="E24" i="5"/>
  <c r="AQ23" i="5"/>
  <c r="D24" i="5"/>
  <c r="D28" i="5"/>
  <c r="D34" i="5" s="1"/>
  <c r="AO24" i="5" l="1"/>
  <c r="AQ24" i="5" s="1"/>
  <c r="E25" i="5"/>
  <c r="F25" i="5"/>
  <c r="E28" i="5" l="1"/>
  <c r="G25" i="5"/>
  <c r="G28" i="5" s="1"/>
  <c r="G34" i="5" s="1"/>
  <c r="F28" i="5"/>
  <c r="F34" i="5" l="1"/>
  <c r="E34" i="5"/>
  <c r="H25" i="5" l="1"/>
  <c r="I25" i="5"/>
  <c r="I28" i="5" l="1"/>
  <c r="J25" i="5"/>
  <c r="J28" i="5" s="1"/>
  <c r="J34" i="5" s="1"/>
  <c r="H28" i="5"/>
  <c r="H34" i="5" l="1"/>
  <c r="I34" i="5"/>
  <c r="L25" i="5" l="1"/>
  <c r="K25" i="5"/>
  <c r="K28" i="5" l="1"/>
  <c r="L28" i="5"/>
  <c r="M25" i="5"/>
  <c r="M28" i="5" s="1"/>
  <c r="M34" i="5" s="1"/>
  <c r="L34" i="5" l="1"/>
  <c r="K34" i="5"/>
  <c r="N25" i="5" l="1"/>
  <c r="O25" i="5"/>
  <c r="O28" i="5" l="1"/>
  <c r="P25" i="5"/>
  <c r="N28" i="5"/>
  <c r="N34" i="5" l="1"/>
  <c r="O34" i="5"/>
  <c r="P28" i="5"/>
  <c r="P34" i="5" s="1"/>
  <c r="R25" i="5" l="1"/>
  <c r="Q25" i="5"/>
  <c r="Q28" i="5" l="1"/>
  <c r="R28" i="5"/>
  <c r="S25" i="5"/>
  <c r="S28" i="5" s="1"/>
  <c r="S34" i="5" s="1"/>
  <c r="R34" i="5" l="1"/>
  <c r="Q34" i="5"/>
  <c r="T25" i="5" l="1"/>
  <c r="U25" i="5"/>
  <c r="U28" i="5" l="1"/>
  <c r="V25" i="5"/>
  <c r="V28" i="5" s="1"/>
  <c r="V34" i="5" s="1"/>
  <c r="T28" i="5"/>
  <c r="T34" i="5" l="1"/>
  <c r="U34" i="5"/>
  <c r="X25" i="5" l="1"/>
  <c r="W25" i="5"/>
  <c r="W28" i="5" l="1"/>
  <c r="X28" i="5"/>
  <c r="Y25" i="5"/>
  <c r="Y28" i="5" s="1"/>
  <c r="Y34" i="5" s="1"/>
  <c r="X34" i="5" l="1"/>
  <c r="W34" i="5"/>
  <c r="Z25" i="5" l="1"/>
  <c r="AA25" i="5"/>
  <c r="AA28" i="5" l="1"/>
  <c r="AB25" i="5"/>
  <c r="AB28" i="5" s="1"/>
  <c r="AB34" i="5" s="1"/>
  <c r="Z28" i="5"/>
  <c r="Z34" i="5" l="1"/>
  <c r="AA34" i="5"/>
  <c r="AD25" i="5" l="1"/>
  <c r="AC25" i="5"/>
  <c r="AC28" i="5" l="1"/>
  <c r="AD28" i="5"/>
  <c r="AE25" i="5"/>
  <c r="AE28" i="5" s="1"/>
  <c r="AE34" i="5" s="1"/>
  <c r="AD34" i="5" l="1"/>
  <c r="AC34" i="5"/>
  <c r="AF25" i="5" l="1"/>
  <c r="AG25" i="5"/>
  <c r="AG28" i="5" l="1"/>
  <c r="AH25" i="5"/>
  <c r="AH28" i="5" s="1"/>
  <c r="AH34" i="5" s="1"/>
  <c r="AF28" i="5"/>
  <c r="AF34" i="5" l="1"/>
  <c r="AG34" i="5"/>
  <c r="AJ25" i="5" l="1"/>
  <c r="AI25" i="5"/>
  <c r="AI28" i="5" l="1"/>
  <c r="AJ28" i="5"/>
  <c r="AK25" i="5"/>
  <c r="AK28" i="5" s="1"/>
  <c r="AK34" i="5" s="1"/>
  <c r="AJ34" i="5" l="1"/>
  <c r="AI34" i="5"/>
  <c r="AL25" i="5" l="1"/>
  <c r="AM25" i="5"/>
  <c r="AN25" i="5" l="1"/>
  <c r="AN28" i="5" s="1"/>
  <c r="AN34" i="5" s="1"/>
  <c r="AM28" i="5"/>
  <c r="AP25" i="5"/>
  <c r="AL28" i="5"/>
  <c r="AO25" i="5"/>
  <c r="AL34" i="5" l="1"/>
  <c r="AO34" i="5" s="1"/>
  <c r="AO28" i="5"/>
  <c r="AM34" i="5"/>
  <c r="AP34" i="5" s="1"/>
  <c r="AP28" i="5"/>
  <c r="AQ25" i="5"/>
</calcChain>
</file>

<file path=xl/sharedStrings.xml><?xml version="1.0" encoding="utf-8"?>
<sst xmlns="http://schemas.openxmlformats.org/spreadsheetml/2006/main" count="167" uniqueCount="57">
  <si>
    <t>科　　　目</t>
    <rPh sb="0" eb="1">
      <t>カ</t>
    </rPh>
    <rPh sb="4" eb="5">
      <t>メ</t>
    </rPh>
    <phoneticPr fontId="1"/>
  </si>
  <si>
    <t>経常収入</t>
    <rPh sb="0" eb="2">
      <t>ケイジョウ</t>
    </rPh>
    <rPh sb="2" eb="4">
      <t>シュウニュウ</t>
    </rPh>
    <phoneticPr fontId="1"/>
  </si>
  <si>
    <t>現金売上　　　　　　　　　　　　　　　　売掛金現金回収</t>
    <rPh sb="0" eb="2">
      <t>ゲンキン</t>
    </rPh>
    <rPh sb="2" eb="4">
      <t>ウリアゲ</t>
    </rPh>
    <phoneticPr fontId="1"/>
  </si>
  <si>
    <t>（売掛金手形回収）</t>
    <rPh sb="1" eb="3">
      <t>ウリカケ</t>
    </rPh>
    <rPh sb="3" eb="4">
      <t>キン</t>
    </rPh>
    <rPh sb="4" eb="6">
      <t>テガタ</t>
    </rPh>
    <rPh sb="6" eb="8">
      <t>カイシュウ</t>
    </rPh>
    <phoneticPr fontId="1"/>
  </si>
  <si>
    <t>手形割引</t>
    <rPh sb="0" eb="2">
      <t>テガタ</t>
    </rPh>
    <rPh sb="2" eb="4">
      <t>ワリビキ</t>
    </rPh>
    <phoneticPr fontId="1"/>
  </si>
  <si>
    <t>手形取立入金</t>
    <rPh sb="0" eb="2">
      <t>テガタ</t>
    </rPh>
    <rPh sb="2" eb="4">
      <t>トリタテ</t>
    </rPh>
    <rPh sb="4" eb="6">
      <t>ニュウキン</t>
    </rPh>
    <phoneticPr fontId="1"/>
  </si>
  <si>
    <t>前受金</t>
    <rPh sb="0" eb="2">
      <t>マエウ</t>
    </rPh>
    <rPh sb="2" eb="3">
      <t>キン</t>
    </rPh>
    <phoneticPr fontId="1"/>
  </si>
  <si>
    <t>収入小計（Ａ）</t>
    <rPh sb="0" eb="2">
      <t>シュウニュウ</t>
    </rPh>
    <rPh sb="2" eb="4">
      <t>ショウケイ</t>
    </rPh>
    <phoneticPr fontId="1"/>
  </si>
  <si>
    <t>経常支出</t>
    <rPh sb="0" eb="2">
      <t>ケイジョウ</t>
    </rPh>
    <rPh sb="2" eb="4">
      <t>シシュツ</t>
    </rPh>
    <phoneticPr fontId="1"/>
  </si>
  <si>
    <t>（買掛金手形支払）</t>
    <rPh sb="1" eb="4">
      <t>カイカケキン</t>
    </rPh>
    <rPh sb="4" eb="6">
      <t>テガタ</t>
    </rPh>
    <rPh sb="6" eb="8">
      <t>シハライ</t>
    </rPh>
    <phoneticPr fontId="1"/>
  </si>
  <si>
    <t>人件費</t>
    <rPh sb="0" eb="3">
      <t>ジンケンヒ</t>
    </rPh>
    <phoneticPr fontId="1"/>
  </si>
  <si>
    <t>支出小計（Ｂ）</t>
    <rPh sb="0" eb="2">
      <t>シシュツ</t>
    </rPh>
    <rPh sb="2" eb="4">
      <t>ショウケイ</t>
    </rPh>
    <phoneticPr fontId="1"/>
  </si>
  <si>
    <t>差引過不足（Ａ-Ｂ）　　　　　　　　　　　　（経常収支尻）</t>
    <rPh sb="0" eb="2">
      <t>サシヒキ</t>
    </rPh>
    <rPh sb="2" eb="5">
      <t>カブソク</t>
    </rPh>
    <phoneticPr fontId="1"/>
  </si>
  <si>
    <t>前月繰越金</t>
    <rPh sb="0" eb="2">
      <t>ゼンゲツ</t>
    </rPh>
    <rPh sb="2" eb="4">
      <t>クリコシ</t>
    </rPh>
    <rPh sb="4" eb="5">
      <t>キン</t>
    </rPh>
    <phoneticPr fontId="1"/>
  </si>
  <si>
    <t>財務</t>
    <rPh sb="0" eb="2">
      <t>ザイム</t>
    </rPh>
    <phoneticPr fontId="1"/>
  </si>
  <si>
    <t>短期借入金</t>
    <rPh sb="0" eb="2">
      <t>タンキ</t>
    </rPh>
    <rPh sb="2" eb="4">
      <t>カリイレ</t>
    </rPh>
    <rPh sb="4" eb="5">
      <t>キン</t>
    </rPh>
    <phoneticPr fontId="1"/>
  </si>
  <si>
    <t>短期借入金返済</t>
    <rPh sb="0" eb="2">
      <t>タンキ</t>
    </rPh>
    <rPh sb="2" eb="4">
      <t>カリイレ</t>
    </rPh>
    <rPh sb="4" eb="5">
      <t>キン</t>
    </rPh>
    <rPh sb="5" eb="7">
      <t>ヘンサイ</t>
    </rPh>
    <phoneticPr fontId="1"/>
  </si>
  <si>
    <t>再差引過不足（Ｃ）</t>
    <rPh sb="0" eb="1">
      <t>サイ</t>
    </rPh>
    <rPh sb="1" eb="3">
      <t>サシヒキ</t>
    </rPh>
    <rPh sb="3" eb="6">
      <t>カブソク</t>
    </rPh>
    <phoneticPr fontId="1"/>
  </si>
  <si>
    <t>長期収支</t>
    <rPh sb="0" eb="2">
      <t>チョウキ</t>
    </rPh>
    <rPh sb="2" eb="4">
      <t>シュウシ</t>
    </rPh>
    <phoneticPr fontId="1"/>
  </si>
  <si>
    <t>長期借入金・増資他</t>
    <rPh sb="0" eb="2">
      <t>チョウキ</t>
    </rPh>
    <rPh sb="2" eb="4">
      <t>カリイレ</t>
    </rPh>
    <rPh sb="4" eb="5">
      <t>キン</t>
    </rPh>
    <rPh sb="6" eb="8">
      <t>ゾウシ</t>
    </rPh>
    <rPh sb="8" eb="9">
      <t>ホカ</t>
    </rPh>
    <phoneticPr fontId="1"/>
  </si>
  <si>
    <t>設備支出</t>
    <rPh sb="0" eb="2">
      <t>セツビ</t>
    </rPh>
    <rPh sb="2" eb="4">
      <t>シシュツ</t>
    </rPh>
    <phoneticPr fontId="1"/>
  </si>
  <si>
    <t>設備支払手形決済</t>
    <rPh sb="0" eb="2">
      <t>セツビ</t>
    </rPh>
    <rPh sb="2" eb="4">
      <t>シハラ</t>
    </rPh>
    <rPh sb="4" eb="6">
      <t>テガタ</t>
    </rPh>
    <rPh sb="6" eb="8">
      <t>ケッサイ</t>
    </rPh>
    <phoneticPr fontId="1"/>
  </si>
  <si>
    <t>長期借入金返済</t>
    <rPh sb="0" eb="2">
      <t>チョウキ</t>
    </rPh>
    <rPh sb="2" eb="4">
      <t>カリイレ</t>
    </rPh>
    <rPh sb="4" eb="5">
      <t>キン</t>
    </rPh>
    <rPh sb="5" eb="7">
      <t>ヘンサイ</t>
    </rPh>
    <phoneticPr fontId="1"/>
  </si>
  <si>
    <t>長期収支過不足（Ｄ）</t>
    <rPh sb="0" eb="2">
      <t>チョウキ</t>
    </rPh>
    <rPh sb="2" eb="4">
      <t>シュウシ</t>
    </rPh>
    <rPh sb="4" eb="7">
      <t>カブソク</t>
    </rPh>
    <phoneticPr fontId="1"/>
  </si>
  <si>
    <t>純収支（翌月繰越）（C+D)</t>
    <rPh sb="0" eb="1">
      <t>ジュン</t>
    </rPh>
    <rPh sb="1" eb="3">
      <t>シュウシ</t>
    </rPh>
    <rPh sb="4" eb="6">
      <t>ヨクゲツ</t>
    </rPh>
    <rPh sb="6" eb="8">
      <t>クリコシ</t>
    </rPh>
    <phoneticPr fontId="1"/>
  </si>
  <si>
    <t>－</t>
    <phoneticPr fontId="1"/>
  </si>
  <si>
    <t>不動産賃貸収入</t>
    <rPh sb="0" eb="3">
      <t>フドウサン</t>
    </rPh>
    <rPh sb="3" eb="5">
      <t>チンタイ</t>
    </rPh>
    <rPh sb="5" eb="7">
      <t>シュウニュウ</t>
    </rPh>
    <phoneticPr fontId="1"/>
  </si>
  <si>
    <t>支払手形決済</t>
    <rPh sb="0" eb="2">
      <t>シハライ</t>
    </rPh>
    <rPh sb="2" eb="4">
      <t>テガタ</t>
    </rPh>
    <rPh sb="4" eb="6">
      <t>ケッサイ</t>
    </rPh>
    <phoneticPr fontId="1"/>
  </si>
  <si>
    <t>（うち当行支払手形決済）</t>
    <rPh sb="3" eb="5">
      <t>トウコウ</t>
    </rPh>
    <rPh sb="5" eb="7">
      <t>シハライ</t>
    </rPh>
    <rPh sb="7" eb="9">
      <t>テガタ</t>
    </rPh>
    <rPh sb="9" eb="11">
      <t>ケッサイ</t>
    </rPh>
    <phoneticPr fontId="1"/>
  </si>
  <si>
    <t>月売上高</t>
    <rPh sb="0" eb="1">
      <t>ツキ</t>
    </rPh>
    <rPh sb="1" eb="3">
      <t>ウリアゲ</t>
    </rPh>
    <rPh sb="3" eb="4">
      <t>ダカ</t>
    </rPh>
    <phoneticPr fontId="1"/>
  </si>
  <si>
    <t>月仕入高</t>
    <rPh sb="0" eb="1">
      <t>ツキ</t>
    </rPh>
    <rPh sb="1" eb="3">
      <t>シイ</t>
    </rPh>
    <rPh sb="3" eb="4">
      <t>ダカ</t>
    </rPh>
    <phoneticPr fontId="1"/>
  </si>
  <si>
    <t>受取手形</t>
    <rPh sb="0" eb="2">
      <t>ウケトリ</t>
    </rPh>
    <rPh sb="2" eb="4">
      <t>テガタ</t>
    </rPh>
    <phoneticPr fontId="1"/>
  </si>
  <si>
    <t>売掛金</t>
    <rPh sb="0" eb="2">
      <t>ウリカケ</t>
    </rPh>
    <rPh sb="2" eb="3">
      <t>キン</t>
    </rPh>
    <phoneticPr fontId="1"/>
  </si>
  <si>
    <t>支払手形</t>
    <rPh sb="0" eb="2">
      <t>シハライ</t>
    </rPh>
    <rPh sb="2" eb="4">
      <t>テガタ</t>
    </rPh>
    <phoneticPr fontId="1"/>
  </si>
  <si>
    <t>うち当行支払手形</t>
    <rPh sb="2" eb="4">
      <t>トウコウ</t>
    </rPh>
    <rPh sb="4" eb="6">
      <t>シハラ</t>
    </rPh>
    <rPh sb="6" eb="8">
      <t>テガタ</t>
    </rPh>
    <phoneticPr fontId="1"/>
  </si>
  <si>
    <t>買掛金</t>
    <rPh sb="0" eb="2">
      <t>カイカケ</t>
    </rPh>
    <rPh sb="2" eb="3">
      <t>キン</t>
    </rPh>
    <phoneticPr fontId="1"/>
  </si>
  <si>
    <t>割引手形</t>
    <rPh sb="0" eb="2">
      <t>ワリビキ</t>
    </rPh>
    <rPh sb="2" eb="4">
      <t>テガタ</t>
    </rPh>
    <phoneticPr fontId="1"/>
  </si>
  <si>
    <t>月末残高</t>
    <rPh sb="0" eb="2">
      <t>ゲツマツ</t>
    </rPh>
    <rPh sb="2" eb="3">
      <t>ザン</t>
    </rPh>
    <rPh sb="3" eb="4">
      <t>ダカ</t>
    </rPh>
    <phoneticPr fontId="1"/>
  </si>
  <si>
    <t>会社名</t>
    <rPh sb="0" eb="3">
      <t>カイシャメイ</t>
    </rPh>
    <phoneticPr fontId="1"/>
  </si>
  <si>
    <t>作成日</t>
    <rPh sb="0" eb="3">
      <t>サクセイビ</t>
    </rPh>
    <phoneticPr fontId="1"/>
  </si>
  <si>
    <t>担当者</t>
    <rPh sb="0" eb="3">
      <t>タントウシャ</t>
    </rPh>
    <phoneticPr fontId="1"/>
  </si>
  <si>
    <t>資　金　繰　表</t>
    <rPh sb="0" eb="1">
      <t>シ</t>
    </rPh>
    <rPh sb="2" eb="3">
      <t>キン</t>
    </rPh>
    <rPh sb="4" eb="5">
      <t>グ</t>
    </rPh>
    <rPh sb="6" eb="7">
      <t>ヒョウ</t>
    </rPh>
    <phoneticPr fontId="1"/>
  </si>
  <si>
    <t>単位：</t>
    <rPh sb="0" eb="2">
      <t>タンイ</t>
    </rPh>
    <phoneticPr fontId="1"/>
  </si>
  <si>
    <t>～入力域</t>
    <rPh sb="1" eb="3">
      <t>ニュウリョク</t>
    </rPh>
    <rPh sb="3" eb="4">
      <t>イキ</t>
    </rPh>
    <phoneticPr fontId="1"/>
  </si>
  <si>
    <t>その他営業外現金収入</t>
    <rPh sb="2" eb="3">
      <t>タ</t>
    </rPh>
    <rPh sb="3" eb="6">
      <t>エイギョウガイ</t>
    </rPh>
    <rPh sb="6" eb="8">
      <t>ゲンキン</t>
    </rPh>
    <rPh sb="8" eb="10">
      <t>シュウニュウ</t>
    </rPh>
    <phoneticPr fontId="1"/>
  </si>
  <si>
    <t>その他営業外経費</t>
    <rPh sb="2" eb="3">
      <t>タ</t>
    </rPh>
    <rPh sb="3" eb="6">
      <t>エイギョウガイ</t>
    </rPh>
    <rPh sb="6" eb="8">
      <t>ケイヒ</t>
    </rPh>
    <phoneticPr fontId="1"/>
  </si>
  <si>
    <t>諸経費（変動費）</t>
    <rPh sb="0" eb="3">
      <t>ショケイヒ</t>
    </rPh>
    <rPh sb="4" eb="6">
      <t>ヘンドウ</t>
    </rPh>
    <rPh sb="6" eb="7">
      <t>ヒ</t>
    </rPh>
    <phoneticPr fontId="1"/>
  </si>
  <si>
    <t>諸経費（固定費費）</t>
    <rPh sb="0" eb="3">
      <t>ショケイヒ</t>
    </rPh>
    <rPh sb="4" eb="7">
      <t>コテイヒ</t>
    </rPh>
    <rPh sb="7" eb="8">
      <t>ヒ</t>
    </rPh>
    <phoneticPr fontId="1"/>
  </si>
  <si>
    <t>現金仕入　　　　　　　　　　　　　　買掛金現金支払</t>
    <rPh sb="0" eb="2">
      <t>ゲンキン</t>
    </rPh>
    <rPh sb="2" eb="4">
      <t>シイ</t>
    </rPh>
    <phoneticPr fontId="1"/>
  </si>
  <si>
    <t>実績</t>
    <rPh sb="0" eb="2">
      <t>ジッセキ</t>
    </rPh>
    <phoneticPr fontId="1"/>
  </si>
  <si>
    <t>予想</t>
    <rPh sb="0" eb="2">
      <t>ヨソウ</t>
    </rPh>
    <phoneticPr fontId="1"/>
  </si>
  <si>
    <t>差額</t>
    <rPh sb="0" eb="2">
      <t>サガク</t>
    </rPh>
    <phoneticPr fontId="1"/>
  </si>
  <si>
    <t>12ヶ月累計</t>
    <rPh sb="3" eb="4">
      <t>ゲツ</t>
    </rPh>
    <rPh sb="4" eb="6">
      <t>ルイケイ</t>
    </rPh>
    <phoneticPr fontId="1"/>
  </si>
  <si>
    <t>-</t>
    <phoneticPr fontId="1"/>
  </si>
  <si>
    <t>6ヶ月累計</t>
    <rPh sb="2" eb="3">
      <t>ゲツ</t>
    </rPh>
    <rPh sb="3" eb="5">
      <t>ルイケイ</t>
    </rPh>
    <phoneticPr fontId="1"/>
  </si>
  <si>
    <t>数値入力箇所(その他項目自動計算)</t>
    <rPh sb="0" eb="2">
      <t>スウチ</t>
    </rPh>
    <rPh sb="2" eb="4">
      <t>ニュウリョク</t>
    </rPh>
    <rPh sb="4" eb="6">
      <t>カショ</t>
    </rPh>
    <rPh sb="9" eb="10">
      <t>タ</t>
    </rPh>
    <rPh sb="10" eb="12">
      <t>コウモク</t>
    </rPh>
    <rPh sb="12" eb="14">
      <t>ジドウ</t>
    </rPh>
    <rPh sb="14" eb="16">
      <t>ケイサン</t>
    </rPh>
    <phoneticPr fontId="1"/>
  </si>
  <si>
    <t>備　　　考</t>
    <rPh sb="0" eb="1">
      <t>ビ</t>
    </rPh>
    <rPh sb="4" eb="5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</si>
</sst>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[$-411]ge\.m\.d;@"/>
    <numFmt numFmtId="177" formatCode="yyyy/m"/>
    <numFmt numFmtId="178" formatCode="\(_ * #,##0_ \);\(_ * \-#,##0_ \);\(_ * &quot;-&quot;\ \)_ ;_@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176" fontId="3" fillId="2" borderId="38" xfId="0" applyNumberFormat="1" applyFont="1" applyFill="1" applyBorder="1" applyAlignment="1" applyProtection="1">
      <alignment horizontal="left"/>
      <protection locked="0"/>
    </xf>
    <xf numFmtId="0" fontId="0" fillId="2" borderId="0" xfId="0" applyFill="1" applyAlignment="1" applyProtection="1">
      <alignment horizontal="center" vertical="center"/>
    </xf>
    <xf numFmtId="0" fontId="0" fillId="2" borderId="0" xfId="0" applyFill="1" applyProtection="1"/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ill="1" applyProtection="1"/>
    <xf numFmtId="0" fontId="0" fillId="2" borderId="0" xfId="0" applyFill="1" applyBorder="1" applyProtection="1"/>
    <xf numFmtId="0" fontId="2" fillId="0" borderId="8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/>
    <xf numFmtId="0" fontId="0" fillId="3" borderId="3" xfId="0" applyFill="1" applyBorder="1" applyAlignment="1" applyProtection="1"/>
    <xf numFmtId="0" fontId="5" fillId="3" borderId="3" xfId="0" applyFont="1" applyFill="1" applyBorder="1" applyAlignment="1" applyProtection="1"/>
    <xf numFmtId="0" fontId="5" fillId="0" borderId="3" xfId="0" applyFont="1" applyFill="1" applyBorder="1" applyAlignment="1" applyProtection="1"/>
    <xf numFmtId="0" fontId="3" fillId="0" borderId="38" xfId="0" applyFont="1" applyFill="1" applyBorder="1" applyAlignment="1" applyProtection="1">
      <alignment horizontal="right"/>
    </xf>
    <xf numFmtId="0" fontId="3" fillId="2" borderId="38" xfId="0" applyFont="1" applyFill="1" applyBorder="1" applyAlignment="1" applyProtection="1">
      <alignment horizontal="left"/>
    </xf>
    <xf numFmtId="0" fontId="3" fillId="2" borderId="38" xfId="0" applyFont="1" applyFill="1" applyBorder="1" applyAlignment="1" applyProtection="1">
      <alignment horizontal="right"/>
    </xf>
    <xf numFmtId="0" fontId="4" fillId="2" borderId="0" xfId="0" applyFont="1" applyFill="1" applyBorder="1" applyProtection="1"/>
    <xf numFmtId="0" fontId="4" fillId="2" borderId="0" xfId="0" applyFont="1" applyFill="1" applyProtection="1"/>
    <xf numFmtId="177" fontId="3" fillId="0" borderId="2" xfId="0" applyNumberFormat="1" applyFont="1" applyFill="1" applyBorder="1" applyAlignment="1" applyProtection="1">
      <alignment horizontal="center" vertical="center" shrinkToFit="1"/>
    </xf>
    <xf numFmtId="177" fontId="3" fillId="0" borderId="18" xfId="0" applyNumberFormat="1" applyFont="1" applyFill="1" applyBorder="1" applyAlignment="1" applyProtection="1">
      <alignment horizontal="center" vertical="center" shrinkToFit="1"/>
    </xf>
    <xf numFmtId="177" fontId="3" fillId="0" borderId="0" xfId="0" applyNumberFormat="1" applyFont="1" applyFill="1" applyBorder="1" applyAlignment="1" applyProtection="1">
      <alignment horizontal="center" vertical="center" shrinkToFit="1"/>
    </xf>
    <xf numFmtId="177" fontId="3" fillId="0" borderId="47" xfId="0" applyNumberFormat="1" applyFont="1" applyFill="1" applyBorder="1" applyAlignment="1" applyProtection="1">
      <alignment horizontal="center" vertical="center" shrinkToFit="1"/>
    </xf>
    <xf numFmtId="177" fontId="3" fillId="0" borderId="25" xfId="0" applyNumberFormat="1" applyFont="1" applyFill="1" applyBorder="1" applyAlignment="1" applyProtection="1">
      <alignment horizontal="center" vertical="center" shrinkToFit="1"/>
    </xf>
    <xf numFmtId="0" fontId="3" fillId="0" borderId="35" xfId="0" applyFont="1" applyFill="1" applyBorder="1" applyAlignment="1" applyProtection="1">
      <alignment horizontal="center" vertical="center" shrinkToFit="1"/>
    </xf>
    <xf numFmtId="0" fontId="3" fillId="2" borderId="20" xfId="0" applyFont="1" applyFill="1" applyBorder="1" applyAlignment="1" applyProtection="1">
      <alignment shrinkToFit="1"/>
    </xf>
    <xf numFmtId="0" fontId="3" fillId="2" borderId="17" xfId="0" applyFont="1" applyFill="1" applyBorder="1" applyAlignment="1" applyProtection="1">
      <alignment horizontal="center" vertical="center" shrinkToFit="1"/>
    </xf>
    <xf numFmtId="0" fontId="2" fillId="2" borderId="0" xfId="0" applyFont="1" applyFill="1" applyBorder="1" applyProtection="1"/>
    <xf numFmtId="0" fontId="3" fillId="2" borderId="20" xfId="0" applyFont="1" applyFill="1" applyBorder="1" applyAlignment="1" applyProtection="1">
      <alignment horizontal="distributed"/>
    </xf>
    <xf numFmtId="0" fontId="3" fillId="2" borderId="17" xfId="0" applyFont="1" applyFill="1" applyBorder="1" applyAlignment="1" applyProtection="1">
      <alignment horizontal="distributed"/>
    </xf>
    <xf numFmtId="0" fontId="2" fillId="2" borderId="0" xfId="0" applyFont="1" applyFill="1" applyProtection="1"/>
    <xf numFmtId="177" fontId="3" fillId="0" borderId="6" xfId="0" applyNumberFormat="1" applyFont="1" applyFill="1" applyBorder="1" applyAlignment="1" applyProtection="1">
      <alignment horizontal="center" vertical="center" shrinkToFit="1"/>
      <protection locked="0"/>
    </xf>
    <xf numFmtId="177" fontId="3" fillId="0" borderId="5" xfId="0" applyNumberFormat="1" applyFont="1" applyFill="1" applyBorder="1" applyAlignment="1" applyProtection="1">
      <alignment horizontal="center" vertical="center" shrinkToFit="1"/>
    </xf>
    <xf numFmtId="0" fontId="0" fillId="0" borderId="0" xfId="0" applyFill="1" applyAlignment="1" applyProtection="1"/>
    <xf numFmtId="0" fontId="0" fillId="0" borderId="0" xfId="0" applyFill="1" applyBorder="1" applyProtection="1"/>
    <xf numFmtId="0" fontId="2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Protection="1"/>
    <xf numFmtId="0" fontId="3" fillId="0" borderId="0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/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/>
    <xf numFmtId="177" fontId="3" fillId="0" borderId="54" xfId="0" applyNumberFormat="1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left"/>
    </xf>
    <xf numFmtId="0" fontId="7" fillId="0" borderId="0" xfId="0" applyFont="1" applyFill="1" applyProtection="1"/>
    <xf numFmtId="0" fontId="0" fillId="4" borderId="0" xfId="0" applyFill="1" applyProtection="1"/>
    <xf numFmtId="0" fontId="7" fillId="0" borderId="0" xfId="0" applyFont="1" applyFill="1" applyAlignment="1" applyProtection="1">
      <alignment horizontal="left"/>
    </xf>
    <xf numFmtId="41" fontId="3" fillId="0" borderId="41" xfId="0" applyNumberFormat="1" applyFont="1" applyFill="1" applyBorder="1" applyAlignment="1" applyProtection="1">
      <alignment horizontal="right" vertical="center" shrinkToFit="1"/>
    </xf>
    <xf numFmtId="178" fontId="3" fillId="0" borderId="41" xfId="0" applyNumberFormat="1" applyFont="1" applyFill="1" applyBorder="1" applyAlignment="1" applyProtection="1">
      <alignment horizontal="right" vertical="center" shrinkToFit="1"/>
    </xf>
    <xf numFmtId="178" fontId="3" fillId="0" borderId="55" xfId="0" applyNumberFormat="1" applyFont="1" applyFill="1" applyBorder="1" applyAlignment="1" applyProtection="1">
      <alignment horizontal="right" vertical="center" shrinkToFit="1"/>
    </xf>
    <xf numFmtId="41" fontId="3" fillId="0" borderId="7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14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44" xfId="0" applyNumberFormat="1" applyFont="1" applyFill="1" applyBorder="1" applyAlignment="1" applyProtection="1">
      <alignment horizontal="right" vertical="center" shrinkToFit="1"/>
    </xf>
    <xf numFmtId="41" fontId="3" fillId="0" borderId="11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16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13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25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2" xfId="0" applyNumberFormat="1" applyFont="1" applyFill="1" applyBorder="1" applyAlignment="1" applyProtection="1">
      <alignment horizontal="right" vertical="center" shrinkToFit="1"/>
    </xf>
    <xf numFmtId="41" fontId="3" fillId="0" borderId="18" xfId="0" applyNumberFormat="1" applyFont="1" applyFill="1" applyBorder="1" applyAlignment="1" applyProtection="1">
      <alignment horizontal="right" vertical="center" shrinkToFit="1"/>
    </xf>
    <xf numFmtId="41" fontId="3" fillId="0" borderId="19" xfId="0" applyNumberFormat="1" applyFont="1" applyFill="1" applyBorder="1" applyAlignment="1" applyProtection="1">
      <alignment horizontal="right" vertical="center" shrinkToFit="1"/>
    </xf>
    <xf numFmtId="41" fontId="3" fillId="0" borderId="6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10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12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4" xfId="0" applyNumberFormat="1" applyFont="1" applyFill="1" applyBorder="1" applyAlignment="1" applyProtection="1">
      <alignment horizontal="right" vertical="center" shrinkToFit="1"/>
    </xf>
    <xf numFmtId="41" fontId="3" fillId="0" borderId="8" xfId="0" applyNumberFormat="1" applyFont="1" applyFill="1" applyBorder="1" applyAlignment="1" applyProtection="1">
      <alignment horizontal="right" vertical="center" shrinkToFit="1"/>
    </xf>
    <xf numFmtId="41" fontId="3" fillId="0" borderId="24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12" xfId="0" applyNumberFormat="1" applyFont="1" applyFill="1" applyBorder="1" applyAlignment="1" applyProtection="1">
      <alignment horizontal="right" vertical="center" shrinkToFit="1"/>
    </xf>
    <xf numFmtId="41" fontId="3" fillId="0" borderId="24" xfId="0" applyNumberFormat="1" applyFont="1" applyFill="1" applyBorder="1" applyProtection="1">
      <protection locked="0"/>
    </xf>
    <xf numFmtId="41" fontId="3" fillId="0" borderId="10" xfId="0" applyNumberFormat="1" applyFont="1" applyFill="1" applyBorder="1" applyProtection="1">
      <protection locked="0"/>
    </xf>
    <xf numFmtId="41" fontId="3" fillId="0" borderId="4" xfId="0" applyNumberFormat="1" applyFont="1" applyFill="1" applyBorder="1" applyProtection="1">
      <protection locked="0"/>
    </xf>
    <xf numFmtId="41" fontId="3" fillId="0" borderId="42" xfId="0" applyNumberFormat="1" applyFont="1" applyFill="1" applyBorder="1" applyAlignment="1" applyProtection="1">
      <alignment horizontal="right" vertical="center" shrinkToFit="1"/>
    </xf>
    <xf numFmtId="41" fontId="3" fillId="0" borderId="43" xfId="0" applyNumberFormat="1" applyFont="1" applyFill="1" applyBorder="1" applyAlignment="1" applyProtection="1">
      <alignment horizontal="right" vertical="center" shrinkToFit="1"/>
    </xf>
    <xf numFmtId="41" fontId="3" fillId="0" borderId="9" xfId="0" applyNumberFormat="1" applyFont="1" applyFill="1" applyBorder="1" applyAlignment="1" applyProtection="1">
      <alignment horizontal="right" vertical="center" shrinkToFit="1"/>
    </xf>
    <xf numFmtId="41" fontId="3" fillId="0" borderId="21" xfId="0" applyNumberFormat="1" applyFont="1" applyFill="1" applyBorder="1" applyAlignment="1" applyProtection="1">
      <alignment horizontal="right" vertical="center" shrinkToFit="1"/>
    </xf>
    <xf numFmtId="41" fontId="3" fillId="0" borderId="38" xfId="0" applyNumberFormat="1" applyFont="1" applyFill="1" applyBorder="1" applyAlignment="1" applyProtection="1">
      <alignment horizontal="right" vertical="center" shrinkToFit="1"/>
    </xf>
    <xf numFmtId="41" fontId="3" fillId="0" borderId="45" xfId="0" applyNumberFormat="1" applyFont="1" applyFill="1" applyBorder="1" applyAlignment="1" applyProtection="1">
      <alignment horizontal="right" vertical="center" shrinkToFit="1"/>
    </xf>
    <xf numFmtId="41" fontId="3" fillId="0" borderId="20" xfId="0" applyNumberFormat="1" applyFont="1" applyFill="1" applyBorder="1" applyAlignment="1" applyProtection="1">
      <alignment horizontal="right" vertical="center" shrinkToFit="1"/>
    </xf>
    <xf numFmtId="41" fontId="3" fillId="0" borderId="46" xfId="0" applyNumberFormat="1" applyFont="1" applyFill="1" applyBorder="1" applyAlignment="1" applyProtection="1">
      <alignment horizontal="right" vertical="center" shrinkToFit="1"/>
    </xf>
    <xf numFmtId="41" fontId="3" fillId="0" borderId="48" xfId="0" applyNumberFormat="1" applyFont="1" applyFill="1" applyBorder="1" applyAlignment="1" applyProtection="1">
      <alignment horizontal="right" vertical="center" shrinkToFit="1"/>
    </xf>
    <xf numFmtId="41" fontId="3" fillId="0" borderId="28" xfId="0" applyNumberFormat="1" applyFont="1" applyFill="1" applyBorder="1" applyAlignment="1" applyProtection="1">
      <alignment horizontal="right" vertical="center" shrinkToFit="1"/>
    </xf>
    <xf numFmtId="41" fontId="3" fillId="0" borderId="45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20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52" xfId="0" applyNumberFormat="1" applyFont="1" applyFill="1" applyBorder="1" applyAlignment="1" applyProtection="1">
      <alignment horizontal="right" vertical="center" shrinkToFit="1"/>
    </xf>
    <xf numFmtId="41" fontId="3" fillId="0" borderId="13" xfId="0" applyNumberFormat="1" applyFont="1" applyFill="1" applyBorder="1" applyAlignment="1" applyProtection="1">
      <alignment horizontal="right" vertical="center" shrinkToFit="1"/>
    </xf>
    <xf numFmtId="41" fontId="3" fillId="0" borderId="25" xfId="0" applyNumberFormat="1" applyFont="1" applyFill="1" applyBorder="1" applyAlignment="1" applyProtection="1">
      <alignment horizontal="right" vertical="center" shrinkToFit="1"/>
    </xf>
    <xf numFmtId="41" fontId="3" fillId="0" borderId="45" xfId="0" applyNumberFormat="1" applyFont="1" applyFill="1" applyBorder="1" applyProtection="1">
      <protection locked="0"/>
    </xf>
    <xf numFmtId="41" fontId="3" fillId="0" borderId="20" xfId="0" applyNumberFormat="1" applyFont="1" applyFill="1" applyBorder="1" applyProtection="1">
      <protection locked="0"/>
    </xf>
    <xf numFmtId="41" fontId="3" fillId="0" borderId="11" xfId="0" applyNumberFormat="1" applyFont="1" applyFill="1" applyBorder="1" applyProtection="1">
      <protection locked="0"/>
    </xf>
    <xf numFmtId="41" fontId="3" fillId="0" borderId="16" xfId="0" applyNumberFormat="1" applyFont="1" applyFill="1" applyBorder="1" applyProtection="1">
      <protection locked="0"/>
    </xf>
    <xf numFmtId="41" fontId="3" fillId="0" borderId="2" xfId="0" applyNumberFormat="1" applyFont="1" applyFill="1" applyBorder="1" applyProtection="1">
      <protection locked="0"/>
    </xf>
    <xf numFmtId="41" fontId="3" fillId="0" borderId="18" xfId="0" applyNumberFormat="1" applyFont="1" applyFill="1" applyBorder="1" applyProtection="1">
      <protection locked="0"/>
    </xf>
    <xf numFmtId="41" fontId="3" fillId="0" borderId="51" xfId="0" applyNumberFormat="1" applyFont="1" applyFill="1" applyBorder="1" applyAlignment="1" applyProtection="1">
      <alignment horizontal="right" vertical="center" shrinkToFit="1"/>
    </xf>
    <xf numFmtId="41" fontId="3" fillId="0" borderId="56" xfId="0" applyNumberFormat="1" applyFont="1" applyFill="1" applyBorder="1" applyAlignment="1" applyProtection="1">
      <alignment horizontal="right" vertical="center" shrinkToFit="1"/>
    </xf>
    <xf numFmtId="41" fontId="3" fillId="0" borderId="55" xfId="0" applyNumberFormat="1" applyFont="1" applyFill="1" applyBorder="1" applyAlignment="1" applyProtection="1">
      <alignment horizontal="right" vertical="center" shrinkToFit="1"/>
    </xf>
    <xf numFmtId="41" fontId="3" fillId="0" borderId="58" xfId="0" applyNumberFormat="1" applyFont="1" applyFill="1" applyBorder="1" applyAlignment="1" applyProtection="1">
      <alignment horizontal="right" vertical="center" shrinkToFit="1"/>
    </xf>
    <xf numFmtId="41" fontId="3" fillId="0" borderId="49" xfId="0" applyNumberFormat="1" applyFont="1" applyFill="1" applyBorder="1" applyAlignment="1" applyProtection="1">
      <alignment horizontal="right" vertical="center" shrinkToFit="1"/>
    </xf>
    <xf numFmtId="41" fontId="3" fillId="0" borderId="57" xfId="0" applyNumberFormat="1" applyFont="1" applyFill="1" applyBorder="1" applyAlignment="1" applyProtection="1">
      <alignment horizontal="right" vertical="center" shrinkToFit="1"/>
    </xf>
    <xf numFmtId="41" fontId="3" fillId="0" borderId="59" xfId="0" applyNumberFormat="1" applyFont="1" applyFill="1" applyBorder="1" applyAlignment="1" applyProtection="1">
      <alignment horizontal="right" vertical="center" shrinkToFit="1"/>
    </xf>
    <xf numFmtId="41" fontId="3" fillId="0" borderId="1" xfId="0" applyNumberFormat="1" applyFont="1" applyFill="1" applyBorder="1" applyAlignment="1" applyProtection="1">
      <alignment horizontal="right" vertical="center" shrinkToFit="1"/>
    </xf>
    <xf numFmtId="41" fontId="3" fillId="0" borderId="53" xfId="0" applyNumberFormat="1" applyFont="1" applyFill="1" applyBorder="1" applyAlignment="1" applyProtection="1">
      <alignment horizontal="right" vertical="center" shrinkToFit="1"/>
    </xf>
    <xf numFmtId="41" fontId="3" fillId="2" borderId="28" xfId="0" applyNumberFormat="1" applyFont="1" applyFill="1" applyBorder="1" applyAlignment="1" applyProtection="1">
      <alignment horizontal="right" vertical="center" shrinkToFit="1"/>
    </xf>
    <xf numFmtId="41" fontId="3" fillId="0" borderId="11" xfId="0" applyNumberFormat="1" applyFont="1" applyFill="1" applyBorder="1" applyAlignment="1" applyProtection="1">
      <alignment horizontal="right" vertical="center" shrinkToFit="1"/>
    </xf>
    <xf numFmtId="41" fontId="3" fillId="0" borderId="16" xfId="0" applyNumberFormat="1" applyFont="1" applyFill="1" applyBorder="1" applyAlignment="1" applyProtection="1">
      <alignment horizontal="right" vertical="center" shrinkToFit="1"/>
    </xf>
    <xf numFmtId="41" fontId="3" fillId="2" borderId="55" xfId="0" applyNumberFormat="1" applyFont="1" applyFill="1" applyBorder="1" applyAlignment="1" applyProtection="1">
      <alignment horizontal="right" vertical="center" shrinkToFit="1"/>
    </xf>
    <xf numFmtId="41" fontId="3" fillId="0" borderId="54" xfId="0" applyNumberFormat="1" applyFont="1" applyFill="1" applyBorder="1" applyAlignment="1" applyProtection="1">
      <alignment horizontal="right" vertical="center" shrinkToFit="1"/>
    </xf>
    <xf numFmtId="41" fontId="3" fillId="2" borderId="2" xfId="0" applyNumberFormat="1" applyFont="1" applyFill="1" applyBorder="1" applyAlignment="1" applyProtection="1">
      <alignment horizontal="right" vertical="center" shrinkToFit="1"/>
    </xf>
    <xf numFmtId="41" fontId="3" fillId="2" borderId="19" xfId="0" applyNumberFormat="1" applyFont="1" applyFill="1" applyBorder="1" applyAlignment="1" applyProtection="1">
      <alignment horizontal="right" vertical="center" shrinkToFit="1"/>
    </xf>
    <xf numFmtId="41" fontId="3" fillId="2" borderId="49" xfId="0" applyNumberFormat="1" applyFont="1" applyFill="1" applyBorder="1" applyAlignment="1" applyProtection="1">
      <alignment horizontal="right" vertical="center" shrinkToFit="1"/>
    </xf>
    <xf numFmtId="41" fontId="3" fillId="0" borderId="33" xfId="0" applyNumberFormat="1" applyFont="1" applyFill="1" applyBorder="1" applyAlignment="1" applyProtection="1">
      <alignment horizontal="right" vertical="center" shrinkToFit="1"/>
    </xf>
    <xf numFmtId="41" fontId="3" fillId="2" borderId="56" xfId="0" applyNumberFormat="1" applyFont="1" applyFill="1" applyBorder="1" applyAlignment="1" applyProtection="1">
      <alignment horizontal="right" vertical="center" shrinkToFit="1"/>
    </xf>
    <xf numFmtId="41" fontId="3" fillId="2" borderId="48" xfId="0" applyNumberFormat="1" applyFont="1" applyFill="1" applyBorder="1" applyAlignment="1" applyProtection="1">
      <alignment horizontal="right" vertical="center" shrinkToFit="1"/>
    </xf>
    <xf numFmtId="41" fontId="3" fillId="0" borderId="0" xfId="0" applyNumberFormat="1" applyFont="1" applyFill="1" applyBorder="1" applyAlignment="1" applyProtection="1">
      <alignment horizontal="right" vertical="center" shrinkToFit="1"/>
    </xf>
    <xf numFmtId="41" fontId="3" fillId="2" borderId="43" xfId="0" applyNumberFormat="1" applyFont="1" applyFill="1" applyBorder="1" applyAlignment="1" applyProtection="1">
      <alignment horizontal="right" vertical="center" shrinkToFit="1"/>
    </xf>
    <xf numFmtId="41" fontId="3" fillId="2" borderId="18" xfId="0" applyNumberFormat="1" applyFont="1" applyFill="1" applyBorder="1" applyAlignment="1" applyProtection="1">
      <alignment horizontal="right" vertical="center" shrinkToFit="1"/>
    </xf>
    <xf numFmtId="41" fontId="3" fillId="2" borderId="51" xfId="0" applyNumberFormat="1" applyFont="1" applyFill="1" applyBorder="1" applyAlignment="1" applyProtection="1">
      <alignment horizontal="right" vertical="center" shrinkToFit="1"/>
    </xf>
    <xf numFmtId="41" fontId="3" fillId="2" borderId="32" xfId="0" applyNumberFormat="1" applyFont="1" applyFill="1" applyBorder="1" applyAlignment="1" applyProtection="1">
      <alignment horizontal="right" vertical="center" shrinkToFit="1"/>
    </xf>
    <xf numFmtId="41" fontId="3" fillId="2" borderId="46" xfId="0" applyNumberFormat="1" applyFont="1" applyFill="1" applyBorder="1" applyAlignment="1" applyProtection="1">
      <alignment horizontal="right" vertical="center" shrinkToFit="1"/>
    </xf>
    <xf numFmtId="41" fontId="3" fillId="2" borderId="20" xfId="0" applyNumberFormat="1" applyFont="1" applyFill="1" applyBorder="1" applyAlignment="1" applyProtection="1">
      <alignment horizontal="right" vertical="center" shrinkToFit="1"/>
    </xf>
    <xf numFmtId="41" fontId="3" fillId="2" borderId="52" xfId="0" applyNumberFormat="1" applyFont="1" applyFill="1" applyBorder="1" applyAlignment="1" applyProtection="1">
      <alignment horizontal="right" vertical="center" shrinkToFit="1"/>
    </xf>
    <xf numFmtId="41" fontId="3" fillId="2" borderId="38" xfId="0" applyNumberFormat="1" applyFont="1" applyFill="1" applyBorder="1" applyAlignment="1" applyProtection="1">
      <alignment horizontal="right" vertical="center" shrinkToFit="1"/>
    </xf>
    <xf numFmtId="41" fontId="3" fillId="2" borderId="21" xfId="0" applyNumberFormat="1" applyFont="1" applyFill="1" applyBorder="1" applyAlignment="1" applyProtection="1">
      <alignment horizontal="right" vertical="center" shrinkToFit="1"/>
    </xf>
    <xf numFmtId="41" fontId="3" fillId="0" borderId="41" xfId="0" applyNumberFormat="1" applyFont="1" applyFill="1" applyBorder="1" applyAlignment="1" applyProtection="1">
      <alignment horizontal="right"/>
    </xf>
    <xf numFmtId="41" fontId="3" fillId="0" borderId="16" xfId="0" applyNumberFormat="1" applyFont="1" applyFill="1" applyBorder="1" applyAlignment="1" applyProtection="1">
      <alignment horizontal="right"/>
    </xf>
    <xf numFmtId="41" fontId="3" fillId="2" borderId="48" xfId="0" applyNumberFormat="1" applyFont="1" applyFill="1" applyBorder="1" applyAlignment="1" applyProtection="1">
      <alignment horizontal="right"/>
    </xf>
    <xf numFmtId="41" fontId="3" fillId="0" borderId="43" xfId="0" applyNumberFormat="1" applyFont="1" applyFill="1" applyBorder="1" applyAlignment="1" applyProtection="1">
      <alignment horizontal="right"/>
    </xf>
    <xf numFmtId="41" fontId="3" fillId="0" borderId="18" xfId="0" applyNumberFormat="1" applyFont="1" applyFill="1" applyBorder="1" applyAlignment="1" applyProtection="1">
      <alignment horizontal="right"/>
    </xf>
    <xf numFmtId="41" fontId="3" fillId="2" borderId="51" xfId="0" applyNumberFormat="1" applyFont="1" applyFill="1" applyBorder="1" applyAlignment="1" applyProtection="1">
      <alignment horizontal="right"/>
    </xf>
    <xf numFmtId="178" fontId="3" fillId="0" borderId="10" xfId="0" applyNumberFormat="1" applyFont="1" applyFill="1" applyBorder="1" applyAlignment="1" applyProtection="1">
      <alignment horizontal="right" vertical="center" shrinkToFit="1"/>
      <protection locked="0"/>
    </xf>
    <xf numFmtId="178" fontId="3" fillId="0" borderId="11" xfId="0" applyNumberFormat="1" applyFont="1" applyFill="1" applyBorder="1" applyAlignment="1" applyProtection="1">
      <alignment horizontal="right" vertical="center" shrinkToFit="1"/>
      <protection locked="0"/>
    </xf>
    <xf numFmtId="178" fontId="3" fillId="0" borderId="16" xfId="0" applyNumberFormat="1" applyFont="1" applyFill="1" applyBorder="1" applyAlignment="1" applyProtection="1">
      <alignment horizontal="right" vertical="center" shrinkToFit="1"/>
      <protection locked="0"/>
    </xf>
    <xf numFmtId="178" fontId="3" fillId="0" borderId="11" xfId="0" applyNumberFormat="1" applyFont="1" applyFill="1" applyBorder="1" applyAlignment="1" applyProtection="1">
      <alignment horizontal="right" vertical="center" shrinkToFit="1"/>
    </xf>
    <xf numFmtId="178" fontId="3" fillId="0" borderId="16" xfId="0" applyNumberFormat="1" applyFont="1" applyFill="1" applyBorder="1" applyAlignment="1" applyProtection="1">
      <alignment horizontal="right" vertical="center" shrinkToFit="1"/>
    </xf>
    <xf numFmtId="178" fontId="3" fillId="0" borderId="48" xfId="0" applyNumberFormat="1" applyFont="1" applyFill="1" applyBorder="1" applyAlignment="1" applyProtection="1">
      <alignment horizontal="right" vertical="center" shrinkToFit="1"/>
    </xf>
    <xf numFmtId="178" fontId="3" fillId="0" borderId="13" xfId="0" applyNumberFormat="1" applyFont="1" applyFill="1" applyBorder="1" applyAlignment="1" applyProtection="1">
      <alignment horizontal="right" vertical="center" shrinkToFit="1"/>
    </xf>
    <xf numFmtId="178" fontId="3" fillId="0" borderId="25" xfId="0" applyNumberFormat="1" applyFont="1" applyFill="1" applyBorder="1" applyAlignment="1" applyProtection="1">
      <alignment horizontal="right" vertical="center" shrinkToFit="1"/>
    </xf>
    <xf numFmtId="178" fontId="3" fillId="2" borderId="48" xfId="0" applyNumberFormat="1" applyFont="1" applyFill="1" applyBorder="1" applyAlignment="1" applyProtection="1">
      <alignment horizontal="right" vertical="center" shrinkToFit="1"/>
    </xf>
    <xf numFmtId="41" fontId="3" fillId="0" borderId="14" xfId="0" applyNumberFormat="1" applyFont="1" applyFill="1" applyBorder="1" applyAlignment="1" applyProtection="1">
      <alignment horizontal="right" vertical="center" shrinkToFit="1"/>
    </xf>
    <xf numFmtId="41" fontId="3" fillId="0" borderId="50" xfId="0" applyNumberFormat="1" applyFont="1" applyFill="1" applyBorder="1" applyAlignment="1" applyProtection="1">
      <alignment horizontal="right" vertical="center" shrinkToFit="1"/>
    </xf>
    <xf numFmtId="41" fontId="3" fillId="0" borderId="32" xfId="0" applyNumberFormat="1" applyFont="1" applyFill="1" applyBorder="1" applyAlignment="1" applyProtection="1">
      <alignment horizontal="right" vertical="center" shrinkToFit="1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38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vertical="center" shrinkToFit="1"/>
    </xf>
    <xf numFmtId="0" fontId="3" fillId="0" borderId="33" xfId="0" applyFont="1" applyFill="1" applyBorder="1" applyAlignment="1" applyProtection="1">
      <alignment horizontal="center" vertical="center" shrinkToFit="1"/>
    </xf>
    <xf numFmtId="0" fontId="3" fillId="0" borderId="34" xfId="0" applyFont="1" applyFill="1" applyBorder="1" applyAlignment="1" applyProtection="1">
      <alignment horizontal="center" vertical="center" shrinkToFit="1"/>
    </xf>
    <xf numFmtId="0" fontId="3" fillId="0" borderId="3" xfId="0" applyFont="1" applyFill="1" applyBorder="1" applyAlignment="1" applyProtection="1">
      <alignment horizontal="center" vertical="center" shrinkToFit="1"/>
    </xf>
    <xf numFmtId="177" fontId="3" fillId="0" borderId="7" xfId="0" applyNumberFormat="1" applyFont="1" applyFill="1" applyBorder="1" applyAlignment="1" applyProtection="1">
      <alignment horizontal="center" vertical="center"/>
    </xf>
    <xf numFmtId="177" fontId="3" fillId="0" borderId="44" xfId="0" applyNumberFormat="1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distributed" vertical="center" shrinkToFit="1"/>
    </xf>
    <xf numFmtId="0" fontId="3" fillId="2" borderId="17" xfId="0" applyFont="1" applyFill="1" applyBorder="1" applyAlignment="1" applyProtection="1">
      <alignment horizontal="distributed" vertical="center" shrinkToFit="1"/>
    </xf>
    <xf numFmtId="0" fontId="0" fillId="2" borderId="0" xfId="0" applyFill="1" applyBorder="1" applyAlignment="1" applyProtection="1">
      <alignment horizontal="left" vertical="center" shrinkToFit="1"/>
    </xf>
    <xf numFmtId="0" fontId="3" fillId="0" borderId="7" xfId="0" applyFont="1" applyFill="1" applyBorder="1" applyAlignment="1" applyProtection="1">
      <alignment horizontal="center" vertical="center" wrapText="1" shrinkToFit="1"/>
    </xf>
    <xf numFmtId="0" fontId="3" fillId="0" borderId="44" xfId="0" applyFont="1" applyFill="1" applyBorder="1" applyAlignment="1" applyProtection="1">
      <alignment horizontal="center" vertical="center" wrapText="1" shrinkToFit="1"/>
    </xf>
    <xf numFmtId="0" fontId="3" fillId="0" borderId="28" xfId="0" applyFont="1" applyFill="1" applyBorder="1" applyAlignment="1" applyProtection="1">
      <alignment horizontal="center" vertical="center" wrapText="1" shrinkToFit="1"/>
    </xf>
    <xf numFmtId="0" fontId="3" fillId="2" borderId="29" xfId="0" applyFont="1" applyFill="1" applyBorder="1" applyAlignment="1" applyProtection="1">
      <alignment horizontal="center" vertical="distributed" textRotation="255" shrinkToFit="1"/>
    </xf>
    <xf numFmtId="0" fontId="3" fillId="2" borderId="36" xfId="0" applyFont="1" applyFill="1" applyBorder="1" applyAlignment="1" applyProtection="1">
      <alignment horizontal="center" vertical="distributed" textRotation="255" shrinkToFit="1"/>
    </xf>
    <xf numFmtId="0" fontId="3" fillId="2" borderId="34" xfId="0" applyFont="1" applyFill="1" applyBorder="1" applyAlignment="1" applyProtection="1">
      <alignment horizontal="center" vertical="distributed" textRotation="255" shrinkToFit="1"/>
    </xf>
    <xf numFmtId="0" fontId="3" fillId="2" borderId="14" xfId="0" applyFont="1" applyFill="1" applyBorder="1" applyAlignment="1" applyProtection="1">
      <alignment horizontal="distributed" vertical="center" shrinkToFit="1"/>
    </xf>
    <xf numFmtId="0" fontId="3" fillId="2" borderId="15" xfId="0" applyFont="1" applyFill="1" applyBorder="1" applyAlignment="1" applyProtection="1">
      <alignment horizontal="distributed" vertical="center" shrinkToFit="1"/>
    </xf>
    <xf numFmtId="177" fontId="3" fillId="0" borderId="28" xfId="0" applyNumberFormat="1" applyFont="1" applyFill="1" applyBorder="1" applyAlignment="1" applyProtection="1">
      <alignment horizontal="center" vertical="center"/>
    </xf>
    <xf numFmtId="0" fontId="3" fillId="2" borderId="25" xfId="0" applyFont="1" applyFill="1" applyBorder="1" applyAlignment="1" applyProtection="1">
      <alignment horizontal="distributed" vertical="center" shrinkToFit="1"/>
    </xf>
    <xf numFmtId="0" fontId="3" fillId="2" borderId="26" xfId="0" applyFont="1" applyFill="1" applyBorder="1" applyAlignment="1" applyProtection="1">
      <alignment horizontal="distributed" vertical="center" shrinkToFit="1"/>
    </xf>
    <xf numFmtId="0" fontId="0" fillId="2" borderId="0" xfId="0" applyFill="1" applyBorder="1" applyAlignment="1" applyProtection="1">
      <alignment horizontal="left" vertical="top" shrinkToFit="1"/>
    </xf>
    <xf numFmtId="0" fontId="3" fillId="2" borderId="18" xfId="0" applyFont="1" applyFill="1" applyBorder="1" applyAlignment="1" applyProtection="1">
      <alignment horizontal="distributed" vertical="center" shrinkToFit="1"/>
    </xf>
    <xf numFmtId="0" fontId="3" fillId="2" borderId="19" xfId="0" applyFont="1" applyFill="1" applyBorder="1" applyAlignment="1" applyProtection="1">
      <alignment horizontal="distributed" vertical="center" shrinkToFit="1"/>
    </xf>
    <xf numFmtId="0" fontId="0" fillId="2" borderId="0" xfId="0" applyFill="1" applyBorder="1" applyAlignment="1" applyProtection="1">
      <alignment horizontal="left" vertical="center"/>
    </xf>
    <xf numFmtId="0" fontId="3" fillId="2" borderId="39" xfId="0" applyFont="1" applyFill="1" applyBorder="1" applyAlignment="1" applyProtection="1">
      <alignment horizontal="distributed" vertical="center" shrinkToFit="1"/>
    </xf>
    <xf numFmtId="0" fontId="3" fillId="2" borderId="20" xfId="0" applyFont="1" applyFill="1" applyBorder="1" applyAlignment="1" applyProtection="1">
      <alignment horizontal="distributed" vertical="center" shrinkToFit="1"/>
    </xf>
    <xf numFmtId="0" fontId="3" fillId="2" borderId="23" xfId="0" applyFont="1" applyFill="1" applyBorder="1" applyAlignment="1" applyProtection="1">
      <alignment horizontal="distributed" vertical="center" shrinkToFit="1"/>
    </xf>
    <xf numFmtId="0" fontId="3" fillId="2" borderId="37" xfId="0" applyFont="1" applyFill="1" applyBorder="1" applyAlignment="1" applyProtection="1">
      <alignment horizontal="center" vertical="center" textRotation="255" shrinkToFit="1"/>
    </xf>
    <xf numFmtId="0" fontId="3" fillId="2" borderId="31" xfId="0" applyFont="1" applyFill="1" applyBorder="1" applyAlignment="1" applyProtection="1">
      <alignment horizontal="distributed" vertical="center" shrinkToFit="1"/>
    </xf>
    <xf numFmtId="0" fontId="3" fillId="2" borderId="21" xfId="0" applyFont="1" applyFill="1" applyBorder="1" applyAlignment="1" applyProtection="1">
      <alignment horizontal="distributed" vertical="center" shrinkToFit="1"/>
    </xf>
    <xf numFmtId="0" fontId="3" fillId="2" borderId="22" xfId="0" applyFont="1" applyFill="1" applyBorder="1" applyAlignment="1" applyProtection="1">
      <alignment horizontal="distributed" vertical="center" shrinkToFit="1"/>
    </xf>
    <xf numFmtId="0" fontId="3" fillId="2" borderId="19" xfId="0" applyFont="1" applyFill="1" applyBorder="1" applyAlignment="1" applyProtection="1">
      <alignment horizontal="distributed"/>
    </xf>
    <xf numFmtId="0" fontId="3" fillId="2" borderId="43" xfId="0" applyFont="1" applyFill="1" applyBorder="1" applyAlignment="1" applyProtection="1">
      <alignment horizontal="distributed"/>
    </xf>
    <xf numFmtId="14" fontId="2" fillId="0" borderId="8" xfId="0" applyNumberFormat="1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left" vertical="center" shrinkToFit="1"/>
    </xf>
    <xf numFmtId="0" fontId="3" fillId="2" borderId="9" xfId="0" applyFont="1" applyFill="1" applyBorder="1" applyAlignment="1" applyProtection="1">
      <alignment horizontal="center" vertical="center" shrinkToFit="1"/>
    </xf>
    <xf numFmtId="0" fontId="5" fillId="0" borderId="38" xfId="0" applyFont="1" applyBorder="1" applyAlignment="1" applyProtection="1">
      <alignment shrinkToFit="1"/>
    </xf>
    <xf numFmtId="0" fontId="3" fillId="2" borderId="39" xfId="0" applyFont="1" applyFill="1" applyBorder="1" applyAlignment="1" applyProtection="1">
      <alignment horizontal="distributed" vertical="center"/>
    </xf>
    <xf numFmtId="0" fontId="3" fillId="2" borderId="20" xfId="0" applyFont="1" applyFill="1" applyBorder="1" applyAlignment="1" applyProtection="1">
      <alignment horizontal="distributed" vertical="center"/>
    </xf>
    <xf numFmtId="0" fontId="3" fillId="2" borderId="23" xfId="0" applyFont="1" applyFill="1" applyBorder="1" applyAlignment="1" applyProtection="1">
      <alignment horizontal="distributed" vertical="center"/>
    </xf>
    <xf numFmtId="0" fontId="3" fillId="2" borderId="37" xfId="0" applyFont="1" applyFill="1" applyBorder="1" applyAlignment="1" applyProtection="1">
      <alignment horizontal="distributed" vertical="center"/>
    </xf>
    <xf numFmtId="0" fontId="3" fillId="2" borderId="16" xfId="0" applyFont="1" applyFill="1" applyBorder="1" applyAlignment="1" applyProtection="1">
      <alignment horizontal="distributed" vertical="center"/>
    </xf>
    <xf numFmtId="0" fontId="3" fillId="2" borderId="17" xfId="0" applyFont="1" applyFill="1" applyBorder="1" applyAlignment="1" applyProtection="1">
      <alignment horizontal="distributed" vertical="center"/>
    </xf>
    <xf numFmtId="0" fontId="3" fillId="2" borderId="40" xfId="0" applyFont="1" applyFill="1" applyBorder="1" applyAlignment="1" applyProtection="1">
      <alignment horizontal="distributed" vertical="distributed"/>
    </xf>
    <xf numFmtId="0" fontId="3" fillId="2" borderId="36" xfId="0" applyFont="1" applyFill="1" applyBorder="1" applyAlignment="1" applyProtection="1">
      <alignment horizontal="distributed" vertical="distributed"/>
    </xf>
    <xf numFmtId="0" fontId="3" fillId="2" borderId="30" xfId="0" applyFont="1" applyFill="1" applyBorder="1" applyAlignment="1" applyProtection="1">
      <alignment horizontal="distributed" vertical="distributed"/>
    </xf>
    <xf numFmtId="0" fontId="3" fillId="2" borderId="17" xfId="0" applyFont="1" applyFill="1" applyBorder="1" applyAlignment="1" applyProtection="1">
      <alignment horizontal="distributed"/>
    </xf>
    <xf numFmtId="0" fontId="3" fillId="2" borderId="41" xfId="0" applyFont="1" applyFill="1" applyBorder="1" applyAlignment="1" applyProtection="1">
      <alignment horizontal="distributed"/>
    </xf>
    <xf numFmtId="0" fontId="3" fillId="2" borderId="26" xfId="0" applyFont="1" applyFill="1" applyBorder="1" applyAlignment="1" applyProtection="1">
      <alignment horizontal="distributed"/>
    </xf>
    <xf numFmtId="0" fontId="3" fillId="2" borderId="42" xfId="0" applyFont="1" applyFill="1" applyBorder="1" applyAlignment="1" applyProtection="1">
      <alignment horizontal="distributed"/>
    </xf>
    <xf numFmtId="0" fontId="3" fillId="2" borderId="27" xfId="0" applyFont="1" applyFill="1" applyBorder="1" applyAlignment="1" applyProtection="1">
      <alignment horizontal="distributed" vertical="center" shrinkToFit="1"/>
    </xf>
    <xf numFmtId="0" fontId="3" fillId="2" borderId="1" xfId="0" applyFont="1" applyFill="1" applyBorder="1" applyAlignment="1" applyProtection="1">
      <alignment horizontal="center" vertical="distributed" textRotation="255" shrinkToFit="1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38" xfId="0" applyFont="1" applyFill="1" applyBorder="1" applyAlignment="1" applyProtection="1">
      <alignment horizontal="center" vertical="center"/>
    </xf>
    <xf numFmtId="0" fontId="2" fillId="2" borderId="32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left" vertical="top" wrapText="1"/>
      <protection locked="0"/>
    </xf>
    <xf numFmtId="0" fontId="2" fillId="0" borderId="38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2" borderId="8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1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342900</xdr:colOff>
      <xdr:row>3</xdr:row>
      <xdr:rowOff>66675</xdr:rowOff>
    </xdr:from>
    <xdr:to>
      <xdr:col>22</xdr:col>
      <xdr:colOff>9525</xdr:colOff>
      <xdr:row>3</xdr:row>
      <xdr:rowOff>180975</xdr:rowOff>
    </xdr:to>
    <xdr:sp textlink="">
      <xdr:nvSpPr>
        <xdr:cNvPr id="5" name="テキスト ボックス 4"/>
        <xdr:cNvSpPr txBox="1"/>
      </xdr:nvSpPr>
      <xdr:spPr>
        <a:xfrm>
          <a:off x="25869900" y="876300"/>
          <a:ext cx="323850" cy="11430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22</xdr:col>
      <xdr:colOff>11206</xdr:colOff>
      <xdr:row>36</xdr:row>
      <xdr:rowOff>11206</xdr:rowOff>
    </xdr:from>
    <xdr:to>
      <xdr:col>24</xdr:col>
      <xdr:colOff>649941</xdr:colOff>
      <xdr:row>43</xdr:row>
      <xdr:rowOff>0</xdr:rowOff>
    </xdr:to>
    <xdr:cxnSp macro="">
      <xdr:nvCxnSpPr>
        <xdr:cNvPr id="3" name="直線コネクタ 2"/>
        <xdr:cNvCxnSpPr/>
      </xdr:nvCxnSpPr>
      <xdr:spPr>
        <a:xfrm flipV="1">
          <a:off x="14444382" y="9312088"/>
          <a:ext cx="1961030" cy="194982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342900</xdr:colOff>
      <xdr:row>3</xdr:row>
      <xdr:rowOff>66675</xdr:rowOff>
    </xdr:from>
    <xdr:to>
      <xdr:col>40</xdr:col>
      <xdr:colOff>9525</xdr:colOff>
      <xdr:row>3</xdr:row>
      <xdr:rowOff>180975</xdr:rowOff>
    </xdr:to>
    <xdr:sp textlink="">
      <xdr:nvSpPr>
        <xdr:cNvPr id="4" name="テキスト ボックス 3"/>
        <xdr:cNvSpPr txBox="1"/>
      </xdr:nvSpPr>
      <xdr:spPr>
        <a:xfrm>
          <a:off x="11639550" y="876300"/>
          <a:ext cx="523875" cy="11430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40</xdr:col>
      <xdr:colOff>0</xdr:colOff>
      <xdr:row>36</xdr:row>
      <xdr:rowOff>0</xdr:rowOff>
    </xdr:from>
    <xdr:to>
      <xdr:col>42</xdr:col>
      <xdr:colOff>647700</xdr:colOff>
      <xdr:row>43</xdr:row>
      <xdr:rowOff>0</xdr:rowOff>
    </xdr:to>
    <xdr:cxnSp macro="">
      <xdr:nvCxnSpPr>
        <xdr:cNvPr id="3" name="直線コネクタ 2"/>
        <xdr:cNvCxnSpPr/>
      </xdr:nvCxnSpPr>
      <xdr:spPr>
        <a:xfrm flipH="1">
          <a:off x="26184225" y="9258300"/>
          <a:ext cx="1962150" cy="1933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2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showGridLines="0" view="pageBreakPreview" zoomScaleNormal="85" zoomScaleSheetLayoutView="100" workbookViewId="0">
      <selection activeCell="J4" sqref="J4"/>
    </sheetView>
  </sheetViews>
  <sheetFormatPr defaultRowHeight="21.75" customHeight="1" x14ac:dyDescent="0.15"/>
  <cols>
    <col min="1" max="1" width="3.25" style="2" customWidth="1"/>
    <col min="2" max="2" width="2.5" style="3" customWidth="1"/>
    <col min="3" max="3" width="18.75" style="3" customWidth="1"/>
    <col min="4" max="23" width="10.625" style="5" customWidth="1"/>
    <col min="24" max="25" width="10.625" style="3" customWidth="1"/>
    <col min="26" max="30" width="8.625" style="3" customWidth="1"/>
    <col min="31" max="31" width="1.625" style="3" customWidth="1"/>
    <col min="32" max="16384" width="9" style="3"/>
  </cols>
  <sheetData>
    <row r="1" spans="1:30" ht="30.75" customHeight="1" x14ac:dyDescent="0.15">
      <c r="C1" s="138" t="s">
        <v>41</v>
      </c>
      <c r="D1" s="139"/>
      <c r="E1" s="140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34"/>
      <c r="Z1" s="4"/>
      <c r="AA1" s="4"/>
      <c r="AB1" s="4"/>
    </row>
    <row r="2" spans="1:30" ht="16.5" customHeight="1" x14ac:dyDescent="0.15">
      <c r="G2" s="43"/>
      <c r="M2" s="42"/>
      <c r="V2" s="7" t="s">
        <v>39</v>
      </c>
      <c r="W2" s="176"/>
      <c r="X2" s="177"/>
      <c r="Y2" s="177"/>
      <c r="Z2" s="5"/>
      <c r="AA2" s="5"/>
      <c r="AB2" s="5"/>
    </row>
    <row r="3" spans="1:30" ht="16.5" customHeight="1" x14ac:dyDescent="0.15">
      <c r="A3" s="141" t="s">
        <v>38</v>
      </c>
      <c r="B3" s="141"/>
      <c r="C3" s="142"/>
      <c r="D3" s="142"/>
      <c r="E3" s="142"/>
      <c r="F3" s="8"/>
      <c r="G3" s="42"/>
      <c r="H3" s="8"/>
      <c r="I3" s="8"/>
      <c r="J3" s="8"/>
      <c r="K3" s="44"/>
      <c r="L3" s="45" t="s">
        <v>55</v>
      </c>
      <c r="M3" s="8"/>
      <c r="N3" s="8"/>
      <c r="O3" s="8"/>
      <c r="P3" s="8"/>
      <c r="Q3" s="8"/>
      <c r="R3" s="8"/>
      <c r="S3" s="8"/>
      <c r="T3" s="8"/>
      <c r="U3" s="8"/>
      <c r="V3" s="9" t="s">
        <v>40</v>
      </c>
      <c r="W3" s="178"/>
      <c r="X3" s="178"/>
      <c r="Y3" s="178"/>
      <c r="Z3" s="8"/>
      <c r="AA3" s="8"/>
      <c r="AB3" s="8"/>
    </row>
    <row r="4" spans="1:30" s="18" customFormat="1" ht="17.25" customHeight="1" x14ac:dyDescent="0.15">
      <c r="A4" s="10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4"/>
      <c r="W4" s="15" t="s">
        <v>43</v>
      </c>
      <c r="X4" s="16" t="s">
        <v>42</v>
      </c>
      <c r="Y4" s="1"/>
      <c r="Z4" s="40"/>
      <c r="AA4" s="17"/>
    </row>
    <row r="5" spans="1:30" s="18" customFormat="1" ht="17.25" customHeight="1" x14ac:dyDescent="0.15">
      <c r="A5" s="143" t="s">
        <v>0</v>
      </c>
      <c r="B5" s="144"/>
      <c r="C5" s="144"/>
      <c r="D5" s="31"/>
      <c r="E5" s="147" t="str">
        <f>IF(D5="","",EOMONTH(D5,1))</f>
        <v/>
      </c>
      <c r="F5" s="148"/>
      <c r="G5" s="148"/>
      <c r="H5" s="147" t="str">
        <f>IF(E5="","",EOMONTH(E5,1))</f>
        <v/>
      </c>
      <c r="I5" s="148"/>
      <c r="J5" s="160"/>
      <c r="K5" s="147" t="str">
        <f t="shared" ref="K5" si="0">IF(H5="","",EOMONTH(H5,1))</f>
        <v/>
      </c>
      <c r="L5" s="148"/>
      <c r="M5" s="160"/>
      <c r="N5" s="147" t="str">
        <f t="shared" ref="N5" si="1">IF(K5="","",EOMONTH(K5,1))</f>
        <v/>
      </c>
      <c r="O5" s="148"/>
      <c r="P5" s="160"/>
      <c r="Q5" s="147" t="str">
        <f t="shared" ref="Q5" si="2">IF(N5="","",EOMONTH(N5,1))</f>
        <v/>
      </c>
      <c r="R5" s="148"/>
      <c r="S5" s="160"/>
      <c r="T5" s="147" t="str">
        <f t="shared" ref="T5" si="3">IF(Q5="","",EOMONTH(Q5,1))</f>
        <v/>
      </c>
      <c r="U5" s="148"/>
      <c r="V5" s="148"/>
      <c r="W5" s="152" t="s">
        <v>54</v>
      </c>
      <c r="X5" s="153"/>
      <c r="Y5" s="154"/>
    </row>
    <row r="6" spans="1:30" ht="20.45" customHeight="1" x14ac:dyDescent="0.15">
      <c r="A6" s="145"/>
      <c r="B6" s="146"/>
      <c r="C6" s="146"/>
      <c r="D6" s="32" t="s">
        <v>49</v>
      </c>
      <c r="E6" s="19" t="s">
        <v>50</v>
      </c>
      <c r="F6" s="20" t="s">
        <v>49</v>
      </c>
      <c r="G6" s="21" t="s">
        <v>51</v>
      </c>
      <c r="H6" s="19" t="s">
        <v>50</v>
      </c>
      <c r="I6" s="20" t="s">
        <v>49</v>
      </c>
      <c r="J6" s="22" t="s">
        <v>51</v>
      </c>
      <c r="K6" s="19" t="s">
        <v>50</v>
      </c>
      <c r="L6" s="20" t="s">
        <v>49</v>
      </c>
      <c r="M6" s="22" t="s">
        <v>51</v>
      </c>
      <c r="N6" s="19" t="s">
        <v>50</v>
      </c>
      <c r="O6" s="20" t="s">
        <v>49</v>
      </c>
      <c r="P6" s="22" t="s">
        <v>51</v>
      </c>
      <c r="Q6" s="19" t="s">
        <v>50</v>
      </c>
      <c r="R6" s="20" t="s">
        <v>49</v>
      </c>
      <c r="S6" s="22" t="s">
        <v>51</v>
      </c>
      <c r="T6" s="19" t="s">
        <v>50</v>
      </c>
      <c r="U6" s="20" t="s">
        <v>49</v>
      </c>
      <c r="V6" s="21" t="s">
        <v>51</v>
      </c>
      <c r="W6" s="41" t="s">
        <v>50</v>
      </c>
      <c r="X6" s="23" t="s">
        <v>49</v>
      </c>
      <c r="Y6" s="24" t="s">
        <v>51</v>
      </c>
      <c r="Z6" s="6"/>
      <c r="AA6" s="6"/>
      <c r="AB6" s="6"/>
      <c r="AC6" s="6"/>
      <c r="AD6" s="6"/>
    </row>
    <row r="7" spans="1:30" ht="20.45" customHeight="1" x14ac:dyDescent="0.15">
      <c r="A7" s="155" t="s">
        <v>1</v>
      </c>
      <c r="B7" s="158" t="s">
        <v>2</v>
      </c>
      <c r="C7" s="159"/>
      <c r="D7" s="59"/>
      <c r="E7" s="49"/>
      <c r="F7" s="50"/>
      <c r="G7" s="51">
        <f>F7-E7</f>
        <v>0</v>
      </c>
      <c r="H7" s="49"/>
      <c r="I7" s="50"/>
      <c r="J7" s="51">
        <f>I7-H7</f>
        <v>0</v>
      </c>
      <c r="K7" s="49"/>
      <c r="L7" s="50"/>
      <c r="M7" s="51">
        <f>L7-K7</f>
        <v>0</v>
      </c>
      <c r="N7" s="49"/>
      <c r="O7" s="50"/>
      <c r="P7" s="51">
        <f>O7-N7</f>
        <v>0</v>
      </c>
      <c r="Q7" s="49"/>
      <c r="R7" s="50"/>
      <c r="S7" s="51">
        <f>R7-Q7</f>
        <v>0</v>
      </c>
      <c r="T7" s="49"/>
      <c r="U7" s="50"/>
      <c r="V7" s="51">
        <f>U7-T7</f>
        <v>0</v>
      </c>
      <c r="W7" s="97">
        <f>SUM(E7,H7,K7,N7,Q7,T7,)</f>
        <v>0</v>
      </c>
      <c r="X7" s="98">
        <f>SUM(F7,I7,L7,O7,R7,U7,)</f>
        <v>0</v>
      </c>
      <c r="Y7" s="99">
        <f>X7-W7</f>
        <v>0</v>
      </c>
      <c r="Z7" s="151"/>
      <c r="AA7" s="151"/>
      <c r="AB7" s="151"/>
      <c r="AC7" s="151"/>
      <c r="AD7" s="151"/>
    </row>
    <row r="8" spans="1:30" ht="20.45" customHeight="1" x14ac:dyDescent="0.15">
      <c r="A8" s="156"/>
      <c r="B8" s="149" t="s">
        <v>3</v>
      </c>
      <c r="C8" s="150"/>
      <c r="D8" s="126"/>
      <c r="E8" s="127"/>
      <c r="F8" s="128"/>
      <c r="G8" s="47">
        <f>F8-E8</f>
        <v>0</v>
      </c>
      <c r="H8" s="127"/>
      <c r="I8" s="128"/>
      <c r="J8" s="47">
        <f>I8-H8</f>
        <v>0</v>
      </c>
      <c r="K8" s="127"/>
      <c r="L8" s="128"/>
      <c r="M8" s="47">
        <f>L8-K8</f>
        <v>0</v>
      </c>
      <c r="N8" s="127"/>
      <c r="O8" s="128"/>
      <c r="P8" s="47">
        <f>O8-N8</f>
        <v>0</v>
      </c>
      <c r="Q8" s="127"/>
      <c r="R8" s="128"/>
      <c r="S8" s="47">
        <f>R8-Q8</f>
        <v>0</v>
      </c>
      <c r="T8" s="127"/>
      <c r="U8" s="128"/>
      <c r="V8" s="47">
        <f>U8-T8</f>
        <v>0</v>
      </c>
      <c r="W8" s="129">
        <f t="shared" ref="W8:W13" si="4">SUM(E8,H8,K8,N8,Q8,T8,)</f>
        <v>0</v>
      </c>
      <c r="X8" s="130">
        <f t="shared" ref="X8:X13" si="5">SUM(F8,I8,L8,O8,R8,U8,)</f>
        <v>0</v>
      </c>
      <c r="Y8" s="48">
        <f>X8-W8</f>
        <v>0</v>
      </c>
      <c r="Z8" s="151"/>
      <c r="AA8" s="151"/>
      <c r="AB8" s="151"/>
      <c r="AC8" s="151"/>
      <c r="AD8" s="151"/>
    </row>
    <row r="9" spans="1:30" ht="20.45" customHeight="1" x14ac:dyDescent="0.15">
      <c r="A9" s="156"/>
      <c r="B9" s="149" t="s">
        <v>4</v>
      </c>
      <c r="C9" s="150"/>
      <c r="D9" s="60"/>
      <c r="E9" s="52"/>
      <c r="F9" s="53"/>
      <c r="G9" s="46">
        <f>F9-E9</f>
        <v>0</v>
      </c>
      <c r="H9" s="52"/>
      <c r="I9" s="53"/>
      <c r="J9" s="46">
        <f>I9-H9</f>
        <v>0</v>
      </c>
      <c r="K9" s="52"/>
      <c r="L9" s="53"/>
      <c r="M9" s="46">
        <f>L9-K9</f>
        <v>0</v>
      </c>
      <c r="N9" s="52"/>
      <c r="O9" s="53"/>
      <c r="P9" s="46">
        <f>O9-N9</f>
        <v>0</v>
      </c>
      <c r="Q9" s="52"/>
      <c r="R9" s="53"/>
      <c r="S9" s="46">
        <f>R9-Q9</f>
        <v>0</v>
      </c>
      <c r="T9" s="52"/>
      <c r="U9" s="53"/>
      <c r="V9" s="46">
        <f>U9-T9</f>
        <v>0</v>
      </c>
      <c r="W9" s="100">
        <f t="shared" si="4"/>
        <v>0</v>
      </c>
      <c r="X9" s="101">
        <f t="shared" si="5"/>
        <v>0</v>
      </c>
      <c r="Y9" s="102">
        <f t="shared" ref="Y9:Y24" si="6">X9-W9</f>
        <v>0</v>
      </c>
      <c r="Z9" s="151"/>
      <c r="AA9" s="151"/>
      <c r="AB9" s="151"/>
      <c r="AC9" s="151"/>
      <c r="AD9" s="151"/>
    </row>
    <row r="10" spans="1:30" ht="20.45" customHeight="1" x14ac:dyDescent="0.15">
      <c r="A10" s="156"/>
      <c r="B10" s="149" t="s">
        <v>5</v>
      </c>
      <c r="C10" s="150"/>
      <c r="D10" s="60"/>
      <c r="E10" s="52"/>
      <c r="F10" s="53"/>
      <c r="G10" s="46">
        <f t="shared" ref="G10:G13" si="7">F10-E10</f>
        <v>0</v>
      </c>
      <c r="H10" s="52"/>
      <c r="I10" s="53"/>
      <c r="J10" s="46">
        <f t="shared" ref="J10:J13" si="8">I10-H10</f>
        <v>0</v>
      </c>
      <c r="K10" s="52"/>
      <c r="L10" s="53"/>
      <c r="M10" s="46">
        <f t="shared" ref="M10:M13" si="9">L10-K10</f>
        <v>0</v>
      </c>
      <c r="N10" s="52"/>
      <c r="O10" s="53"/>
      <c r="P10" s="46">
        <f t="shared" ref="P10:P13" si="10">O10-N10</f>
        <v>0</v>
      </c>
      <c r="Q10" s="52"/>
      <c r="R10" s="53"/>
      <c r="S10" s="46">
        <f t="shared" ref="S10:S13" si="11">R10-Q10</f>
        <v>0</v>
      </c>
      <c r="T10" s="52"/>
      <c r="U10" s="53"/>
      <c r="V10" s="46">
        <f t="shared" ref="V10:V13" si="12">U10-T10</f>
        <v>0</v>
      </c>
      <c r="W10" s="100">
        <f t="shared" si="4"/>
        <v>0</v>
      </c>
      <c r="X10" s="101">
        <f t="shared" si="5"/>
        <v>0</v>
      </c>
      <c r="Y10" s="102">
        <f t="shared" si="6"/>
        <v>0</v>
      </c>
      <c r="Z10" s="151"/>
      <c r="AA10" s="151"/>
      <c r="AB10" s="151"/>
      <c r="AC10" s="151"/>
      <c r="AD10" s="151"/>
    </row>
    <row r="11" spans="1:30" ht="20.45" customHeight="1" x14ac:dyDescent="0.15">
      <c r="A11" s="156"/>
      <c r="B11" s="149" t="s">
        <v>6</v>
      </c>
      <c r="C11" s="150"/>
      <c r="D11" s="60"/>
      <c r="E11" s="52"/>
      <c r="F11" s="53"/>
      <c r="G11" s="46">
        <f t="shared" si="7"/>
        <v>0</v>
      </c>
      <c r="H11" s="52"/>
      <c r="I11" s="53"/>
      <c r="J11" s="46">
        <f t="shared" si="8"/>
        <v>0</v>
      </c>
      <c r="K11" s="52"/>
      <c r="L11" s="53"/>
      <c r="M11" s="46">
        <f t="shared" si="9"/>
        <v>0</v>
      </c>
      <c r="N11" s="52"/>
      <c r="O11" s="53"/>
      <c r="P11" s="46">
        <f t="shared" si="10"/>
        <v>0</v>
      </c>
      <c r="Q11" s="52"/>
      <c r="R11" s="53"/>
      <c r="S11" s="46">
        <f t="shared" si="11"/>
        <v>0</v>
      </c>
      <c r="T11" s="52"/>
      <c r="U11" s="53"/>
      <c r="V11" s="46">
        <f t="shared" si="12"/>
        <v>0</v>
      </c>
      <c r="W11" s="100">
        <f t="shared" si="4"/>
        <v>0</v>
      </c>
      <c r="X11" s="101">
        <f t="shared" si="5"/>
        <v>0</v>
      </c>
      <c r="Y11" s="102">
        <f t="shared" si="6"/>
        <v>0</v>
      </c>
      <c r="Z11" s="151"/>
      <c r="AA11" s="151"/>
      <c r="AB11" s="151"/>
      <c r="AC11" s="151"/>
      <c r="AD11" s="151"/>
    </row>
    <row r="12" spans="1:30" ht="20.45" customHeight="1" x14ac:dyDescent="0.15">
      <c r="A12" s="156"/>
      <c r="B12" s="149" t="s">
        <v>26</v>
      </c>
      <c r="C12" s="150"/>
      <c r="D12" s="60"/>
      <c r="E12" s="52"/>
      <c r="F12" s="53"/>
      <c r="G12" s="46">
        <f t="shared" si="7"/>
        <v>0</v>
      </c>
      <c r="H12" s="52"/>
      <c r="I12" s="53"/>
      <c r="J12" s="46">
        <f t="shared" si="8"/>
        <v>0</v>
      </c>
      <c r="K12" s="52"/>
      <c r="L12" s="53"/>
      <c r="M12" s="46">
        <f t="shared" si="9"/>
        <v>0</v>
      </c>
      <c r="N12" s="52"/>
      <c r="O12" s="53"/>
      <c r="P12" s="46">
        <f t="shared" si="10"/>
        <v>0</v>
      </c>
      <c r="Q12" s="52"/>
      <c r="R12" s="53"/>
      <c r="S12" s="46">
        <f t="shared" si="11"/>
        <v>0</v>
      </c>
      <c r="T12" s="52"/>
      <c r="U12" s="53"/>
      <c r="V12" s="46">
        <f t="shared" si="12"/>
        <v>0</v>
      </c>
      <c r="W12" s="100">
        <f t="shared" si="4"/>
        <v>0</v>
      </c>
      <c r="X12" s="101">
        <f t="shared" si="5"/>
        <v>0</v>
      </c>
      <c r="Y12" s="102">
        <f t="shared" si="6"/>
        <v>0</v>
      </c>
      <c r="Z12" s="151"/>
      <c r="AA12" s="151"/>
      <c r="AB12" s="151"/>
      <c r="AC12" s="151"/>
      <c r="AD12" s="151"/>
    </row>
    <row r="13" spans="1:30" ht="20.45" customHeight="1" x14ac:dyDescent="0.15">
      <c r="A13" s="156"/>
      <c r="B13" s="161" t="s">
        <v>44</v>
      </c>
      <c r="C13" s="162"/>
      <c r="D13" s="61"/>
      <c r="E13" s="54"/>
      <c r="F13" s="55"/>
      <c r="G13" s="46">
        <f t="shared" si="7"/>
        <v>0</v>
      </c>
      <c r="H13" s="54"/>
      <c r="I13" s="55"/>
      <c r="J13" s="46">
        <f t="shared" si="8"/>
        <v>0</v>
      </c>
      <c r="K13" s="54"/>
      <c r="L13" s="55"/>
      <c r="M13" s="46">
        <f t="shared" si="9"/>
        <v>0</v>
      </c>
      <c r="N13" s="54"/>
      <c r="O13" s="55"/>
      <c r="P13" s="46">
        <f t="shared" si="10"/>
        <v>0</v>
      </c>
      <c r="Q13" s="54"/>
      <c r="R13" s="55"/>
      <c r="S13" s="46">
        <f t="shared" si="11"/>
        <v>0</v>
      </c>
      <c r="T13" s="54"/>
      <c r="U13" s="55"/>
      <c r="V13" s="46">
        <f t="shared" si="12"/>
        <v>0</v>
      </c>
      <c r="W13" s="103">
        <f t="shared" si="4"/>
        <v>0</v>
      </c>
      <c r="X13" s="75">
        <f t="shared" si="5"/>
        <v>0</v>
      </c>
      <c r="Y13" s="102">
        <f t="shared" si="6"/>
        <v>0</v>
      </c>
      <c r="Z13" s="151"/>
      <c r="AA13" s="151"/>
      <c r="AB13" s="151"/>
      <c r="AC13" s="151"/>
      <c r="AD13" s="151"/>
    </row>
    <row r="14" spans="1:30" ht="20.45" customHeight="1" x14ac:dyDescent="0.15">
      <c r="A14" s="157"/>
      <c r="B14" s="164" t="s">
        <v>7</v>
      </c>
      <c r="C14" s="165"/>
      <c r="D14" s="62">
        <f t="shared" ref="D14" si="13">D7+D9+D10+D11+D13+D12</f>
        <v>0</v>
      </c>
      <c r="E14" s="56">
        <f t="shared" ref="E14:G14" si="14">E7+E9+E10+E11+E13+E12</f>
        <v>0</v>
      </c>
      <c r="F14" s="57">
        <f t="shared" si="14"/>
        <v>0</v>
      </c>
      <c r="G14" s="58">
        <f t="shared" si="14"/>
        <v>0</v>
      </c>
      <c r="H14" s="56">
        <f t="shared" ref="H14:V14" si="15">H7+H9+H10+H11+H13+H12</f>
        <v>0</v>
      </c>
      <c r="I14" s="57">
        <f t="shared" si="15"/>
        <v>0</v>
      </c>
      <c r="J14" s="58">
        <f t="shared" si="15"/>
        <v>0</v>
      </c>
      <c r="K14" s="56">
        <f t="shared" si="15"/>
        <v>0</v>
      </c>
      <c r="L14" s="57">
        <f t="shared" si="15"/>
        <v>0</v>
      </c>
      <c r="M14" s="58">
        <f t="shared" si="15"/>
        <v>0</v>
      </c>
      <c r="N14" s="56">
        <f t="shared" si="15"/>
        <v>0</v>
      </c>
      <c r="O14" s="57">
        <f t="shared" si="15"/>
        <v>0</v>
      </c>
      <c r="P14" s="58">
        <f t="shared" si="15"/>
        <v>0</v>
      </c>
      <c r="Q14" s="56">
        <f t="shared" si="15"/>
        <v>0</v>
      </c>
      <c r="R14" s="57">
        <f t="shared" si="15"/>
        <v>0</v>
      </c>
      <c r="S14" s="58">
        <f t="shared" si="15"/>
        <v>0</v>
      </c>
      <c r="T14" s="56">
        <f t="shared" si="15"/>
        <v>0</v>
      </c>
      <c r="U14" s="57">
        <f t="shared" si="15"/>
        <v>0</v>
      </c>
      <c r="V14" s="58">
        <f t="shared" si="15"/>
        <v>0</v>
      </c>
      <c r="W14" s="104">
        <f t="shared" ref="W14:W23" si="16">SUM(E14,H14,K14,N14,Q14,T14,)</f>
        <v>0</v>
      </c>
      <c r="X14" s="105">
        <f t="shared" ref="X14:X22" si="17">SUM(F14,I14,L14,O14,R14,U14,)</f>
        <v>0</v>
      </c>
      <c r="Y14" s="106">
        <f t="shared" si="6"/>
        <v>0</v>
      </c>
      <c r="Z14" s="151"/>
      <c r="AA14" s="151"/>
      <c r="AB14" s="151"/>
      <c r="AC14" s="151"/>
      <c r="AD14" s="151"/>
    </row>
    <row r="15" spans="1:30" ht="20.45" customHeight="1" x14ac:dyDescent="0.15">
      <c r="A15" s="155" t="s">
        <v>8</v>
      </c>
      <c r="B15" s="158" t="s">
        <v>48</v>
      </c>
      <c r="C15" s="159"/>
      <c r="D15" s="59"/>
      <c r="E15" s="49"/>
      <c r="F15" s="50"/>
      <c r="G15" s="51">
        <f t="shared" ref="G15:G22" si="18">F15-E15</f>
        <v>0</v>
      </c>
      <c r="H15" s="49"/>
      <c r="I15" s="50"/>
      <c r="J15" s="51">
        <f t="shared" ref="J15" si="19">I15-H15</f>
        <v>0</v>
      </c>
      <c r="K15" s="49"/>
      <c r="L15" s="50"/>
      <c r="M15" s="51">
        <f t="shared" ref="M15" si="20">L15-K15</f>
        <v>0</v>
      </c>
      <c r="N15" s="49"/>
      <c r="O15" s="50"/>
      <c r="P15" s="51">
        <f t="shared" ref="P15" si="21">O15-N15</f>
        <v>0</v>
      </c>
      <c r="Q15" s="49"/>
      <c r="R15" s="50"/>
      <c r="S15" s="51">
        <f t="shared" ref="S15" si="22">R15-Q15</f>
        <v>0</v>
      </c>
      <c r="T15" s="49"/>
      <c r="U15" s="50"/>
      <c r="V15" s="91">
        <f t="shared" ref="V15" si="23">U15-T15</f>
        <v>0</v>
      </c>
      <c r="W15" s="107">
        <f t="shared" si="16"/>
        <v>0</v>
      </c>
      <c r="X15" s="98">
        <f t="shared" si="17"/>
        <v>0</v>
      </c>
      <c r="Y15" s="108">
        <f t="shared" si="6"/>
        <v>0</v>
      </c>
      <c r="Z15" s="151"/>
      <c r="AA15" s="151"/>
      <c r="AB15" s="151"/>
      <c r="AC15" s="151"/>
      <c r="AD15" s="151"/>
    </row>
    <row r="16" spans="1:30" ht="20.45" customHeight="1" x14ac:dyDescent="0.15">
      <c r="A16" s="156"/>
      <c r="B16" s="149" t="s">
        <v>9</v>
      </c>
      <c r="C16" s="150"/>
      <c r="D16" s="126"/>
      <c r="E16" s="127"/>
      <c r="F16" s="128"/>
      <c r="G16" s="47">
        <f>F16-E16</f>
        <v>0</v>
      </c>
      <c r="H16" s="127"/>
      <c r="I16" s="128"/>
      <c r="J16" s="47">
        <f>I16-H16</f>
        <v>0</v>
      </c>
      <c r="K16" s="127"/>
      <c r="L16" s="128"/>
      <c r="M16" s="47">
        <f>L16-K16</f>
        <v>0</v>
      </c>
      <c r="N16" s="127"/>
      <c r="O16" s="128"/>
      <c r="P16" s="47">
        <f>O16-N16</f>
        <v>0</v>
      </c>
      <c r="Q16" s="127"/>
      <c r="R16" s="128"/>
      <c r="S16" s="47">
        <f>R16-Q16</f>
        <v>0</v>
      </c>
      <c r="T16" s="127"/>
      <c r="U16" s="128"/>
      <c r="V16" s="48">
        <f>U16-T16</f>
        <v>0</v>
      </c>
      <c r="W16" s="47">
        <f>SUM(E16,H16,K16,N16,Q16,T16,)</f>
        <v>0</v>
      </c>
      <c r="X16" s="130">
        <f t="shared" si="17"/>
        <v>0</v>
      </c>
      <c r="Y16" s="48">
        <f t="shared" si="6"/>
        <v>0</v>
      </c>
      <c r="Z16" s="151"/>
      <c r="AA16" s="151"/>
      <c r="AB16" s="151"/>
      <c r="AC16" s="151"/>
      <c r="AD16" s="151"/>
    </row>
    <row r="17" spans="1:30" ht="20.45" customHeight="1" x14ac:dyDescent="0.15">
      <c r="A17" s="156"/>
      <c r="B17" s="161" t="s">
        <v>27</v>
      </c>
      <c r="C17" s="150"/>
      <c r="D17" s="60"/>
      <c r="E17" s="52"/>
      <c r="F17" s="53"/>
      <c r="G17" s="46">
        <f t="shared" si="18"/>
        <v>0</v>
      </c>
      <c r="H17" s="52"/>
      <c r="I17" s="53"/>
      <c r="J17" s="46">
        <f t="shared" ref="J17:J22" si="24">I17-H17</f>
        <v>0</v>
      </c>
      <c r="K17" s="52"/>
      <c r="L17" s="53"/>
      <c r="M17" s="46">
        <f t="shared" ref="M17:M22" si="25">L17-K17</f>
        <v>0</v>
      </c>
      <c r="N17" s="52"/>
      <c r="O17" s="53"/>
      <c r="P17" s="46">
        <f t="shared" ref="P17:P22" si="26">O17-N17</f>
        <v>0</v>
      </c>
      <c r="Q17" s="52"/>
      <c r="R17" s="53"/>
      <c r="S17" s="46">
        <f t="shared" ref="S17:S22" si="27">R17-Q17</f>
        <v>0</v>
      </c>
      <c r="T17" s="52"/>
      <c r="U17" s="53"/>
      <c r="V17" s="92">
        <f t="shared" ref="V17:V22" si="28">U17-T17</f>
        <v>0</v>
      </c>
      <c r="W17" s="46">
        <f t="shared" si="16"/>
        <v>0</v>
      </c>
      <c r="X17" s="101">
        <f t="shared" si="17"/>
        <v>0</v>
      </c>
      <c r="Y17" s="102">
        <f t="shared" si="6"/>
        <v>0</v>
      </c>
      <c r="Z17" s="163"/>
      <c r="AA17" s="163"/>
      <c r="AB17" s="163"/>
      <c r="AC17" s="163"/>
      <c r="AD17" s="163"/>
    </row>
    <row r="18" spans="1:30" ht="20.45" customHeight="1" x14ac:dyDescent="0.15">
      <c r="A18" s="156"/>
      <c r="B18" s="25"/>
      <c r="C18" s="26" t="s">
        <v>28</v>
      </c>
      <c r="D18" s="126"/>
      <c r="E18" s="127"/>
      <c r="F18" s="128"/>
      <c r="G18" s="47">
        <f t="shared" si="18"/>
        <v>0</v>
      </c>
      <c r="H18" s="127"/>
      <c r="I18" s="128"/>
      <c r="J18" s="47">
        <f t="shared" si="24"/>
        <v>0</v>
      </c>
      <c r="K18" s="127"/>
      <c r="L18" s="128"/>
      <c r="M18" s="47">
        <f t="shared" si="25"/>
        <v>0</v>
      </c>
      <c r="N18" s="127"/>
      <c r="O18" s="128"/>
      <c r="P18" s="47">
        <f t="shared" si="26"/>
        <v>0</v>
      </c>
      <c r="Q18" s="127"/>
      <c r="R18" s="128"/>
      <c r="S18" s="47">
        <f t="shared" si="27"/>
        <v>0</v>
      </c>
      <c r="T18" s="127"/>
      <c r="U18" s="128"/>
      <c r="V18" s="48">
        <f t="shared" si="28"/>
        <v>0</v>
      </c>
      <c r="W18" s="47">
        <f t="shared" si="16"/>
        <v>0</v>
      </c>
      <c r="X18" s="130">
        <f t="shared" si="17"/>
        <v>0</v>
      </c>
      <c r="Y18" s="48">
        <f t="shared" si="6"/>
        <v>0</v>
      </c>
      <c r="Z18" s="151"/>
      <c r="AA18" s="151"/>
      <c r="AB18" s="151"/>
      <c r="AC18" s="151"/>
      <c r="AD18" s="151"/>
    </row>
    <row r="19" spans="1:30" ht="20.45" customHeight="1" x14ac:dyDescent="0.15">
      <c r="A19" s="156"/>
      <c r="B19" s="161" t="s">
        <v>10</v>
      </c>
      <c r="C19" s="162"/>
      <c r="D19" s="60"/>
      <c r="E19" s="52"/>
      <c r="F19" s="53"/>
      <c r="G19" s="46">
        <f t="shared" si="18"/>
        <v>0</v>
      </c>
      <c r="H19" s="52"/>
      <c r="I19" s="53"/>
      <c r="J19" s="46">
        <f t="shared" si="24"/>
        <v>0</v>
      </c>
      <c r="K19" s="52"/>
      <c r="L19" s="53"/>
      <c r="M19" s="46">
        <f t="shared" si="25"/>
        <v>0</v>
      </c>
      <c r="N19" s="52"/>
      <c r="O19" s="53"/>
      <c r="P19" s="46">
        <f t="shared" si="26"/>
        <v>0</v>
      </c>
      <c r="Q19" s="52"/>
      <c r="R19" s="53"/>
      <c r="S19" s="46">
        <f t="shared" si="27"/>
        <v>0</v>
      </c>
      <c r="T19" s="52"/>
      <c r="U19" s="53"/>
      <c r="V19" s="92">
        <f t="shared" si="28"/>
        <v>0</v>
      </c>
      <c r="W19" s="46">
        <f t="shared" si="16"/>
        <v>0</v>
      </c>
      <c r="X19" s="101">
        <f t="shared" si="17"/>
        <v>0</v>
      </c>
      <c r="Y19" s="109">
        <f t="shared" si="6"/>
        <v>0</v>
      </c>
      <c r="Z19" s="163"/>
      <c r="AA19" s="163"/>
      <c r="AB19" s="163"/>
      <c r="AC19" s="163"/>
      <c r="AD19" s="163"/>
    </row>
    <row r="20" spans="1:30" ht="20.45" customHeight="1" x14ac:dyDescent="0.15">
      <c r="A20" s="156"/>
      <c r="B20" s="149" t="s">
        <v>46</v>
      </c>
      <c r="C20" s="150"/>
      <c r="D20" s="60"/>
      <c r="E20" s="52"/>
      <c r="F20" s="53"/>
      <c r="G20" s="46">
        <f t="shared" si="18"/>
        <v>0</v>
      </c>
      <c r="H20" s="52"/>
      <c r="I20" s="53"/>
      <c r="J20" s="46">
        <f t="shared" si="24"/>
        <v>0</v>
      </c>
      <c r="K20" s="52"/>
      <c r="L20" s="53"/>
      <c r="M20" s="46">
        <f t="shared" si="25"/>
        <v>0</v>
      </c>
      <c r="N20" s="52"/>
      <c r="O20" s="53"/>
      <c r="P20" s="46">
        <f t="shared" si="26"/>
        <v>0</v>
      </c>
      <c r="Q20" s="52"/>
      <c r="R20" s="53"/>
      <c r="S20" s="46">
        <f t="shared" si="27"/>
        <v>0</v>
      </c>
      <c r="T20" s="52"/>
      <c r="U20" s="53"/>
      <c r="V20" s="92">
        <f t="shared" si="28"/>
        <v>0</v>
      </c>
      <c r="W20" s="46">
        <f t="shared" si="16"/>
        <v>0</v>
      </c>
      <c r="X20" s="101">
        <f t="shared" si="17"/>
        <v>0</v>
      </c>
      <c r="Y20" s="109">
        <f t="shared" si="6"/>
        <v>0</v>
      </c>
      <c r="Z20" s="151"/>
      <c r="AA20" s="151"/>
      <c r="AB20" s="151"/>
      <c r="AC20" s="151"/>
      <c r="AD20" s="151"/>
    </row>
    <row r="21" spans="1:30" ht="20.45" customHeight="1" x14ac:dyDescent="0.15">
      <c r="A21" s="156"/>
      <c r="B21" s="149" t="s">
        <v>47</v>
      </c>
      <c r="C21" s="150"/>
      <c r="D21" s="60"/>
      <c r="E21" s="52"/>
      <c r="F21" s="53"/>
      <c r="G21" s="46">
        <f t="shared" si="18"/>
        <v>0</v>
      </c>
      <c r="H21" s="52"/>
      <c r="I21" s="53"/>
      <c r="J21" s="46">
        <f t="shared" si="24"/>
        <v>0</v>
      </c>
      <c r="K21" s="52"/>
      <c r="L21" s="53"/>
      <c r="M21" s="46">
        <f t="shared" si="25"/>
        <v>0</v>
      </c>
      <c r="N21" s="52"/>
      <c r="O21" s="53"/>
      <c r="P21" s="46">
        <f t="shared" si="26"/>
        <v>0</v>
      </c>
      <c r="Q21" s="52"/>
      <c r="R21" s="53"/>
      <c r="S21" s="46">
        <f t="shared" si="27"/>
        <v>0</v>
      </c>
      <c r="T21" s="52"/>
      <c r="U21" s="53"/>
      <c r="V21" s="92">
        <f t="shared" si="28"/>
        <v>0</v>
      </c>
      <c r="W21" s="46">
        <f t="shared" si="16"/>
        <v>0</v>
      </c>
      <c r="X21" s="101">
        <f t="shared" si="17"/>
        <v>0</v>
      </c>
      <c r="Y21" s="109">
        <f t="shared" si="6"/>
        <v>0</v>
      </c>
      <c r="Z21" s="151"/>
      <c r="AA21" s="151"/>
      <c r="AB21" s="151"/>
      <c r="AC21" s="151"/>
      <c r="AD21" s="151"/>
    </row>
    <row r="22" spans="1:30" ht="20.45" customHeight="1" x14ac:dyDescent="0.15">
      <c r="A22" s="156"/>
      <c r="B22" s="161" t="s">
        <v>45</v>
      </c>
      <c r="C22" s="162"/>
      <c r="D22" s="61"/>
      <c r="E22" s="54"/>
      <c r="F22" s="55"/>
      <c r="G22" s="69">
        <f t="shared" si="18"/>
        <v>0</v>
      </c>
      <c r="H22" s="54"/>
      <c r="I22" s="55"/>
      <c r="J22" s="69">
        <f t="shared" si="24"/>
        <v>0</v>
      </c>
      <c r="K22" s="54"/>
      <c r="L22" s="55"/>
      <c r="M22" s="69">
        <f t="shared" si="25"/>
        <v>0</v>
      </c>
      <c r="N22" s="54"/>
      <c r="O22" s="55"/>
      <c r="P22" s="69">
        <f t="shared" si="26"/>
        <v>0</v>
      </c>
      <c r="Q22" s="54"/>
      <c r="R22" s="55"/>
      <c r="S22" s="69">
        <f t="shared" si="27"/>
        <v>0</v>
      </c>
      <c r="T22" s="54"/>
      <c r="U22" s="55"/>
      <c r="V22" s="93">
        <f t="shared" si="28"/>
        <v>0</v>
      </c>
      <c r="W22" s="110">
        <f t="shared" si="16"/>
        <v>0</v>
      </c>
      <c r="X22" s="75">
        <f t="shared" si="17"/>
        <v>0</v>
      </c>
      <c r="Y22" s="109">
        <f t="shared" si="6"/>
        <v>0</v>
      </c>
      <c r="Z22" s="163"/>
      <c r="AA22" s="163"/>
      <c r="AB22" s="163"/>
      <c r="AC22" s="163"/>
      <c r="AD22" s="163"/>
    </row>
    <row r="23" spans="1:30" ht="20.45" customHeight="1" x14ac:dyDescent="0.15">
      <c r="A23" s="157"/>
      <c r="B23" s="164" t="s">
        <v>11</v>
      </c>
      <c r="C23" s="165"/>
      <c r="D23" s="62">
        <f>D15+D17+D20+D21+D22+D19</f>
        <v>0</v>
      </c>
      <c r="E23" s="56">
        <f t="shared" ref="E23:F23" si="29">E15+E17+E20+E21+E22+E19</f>
        <v>0</v>
      </c>
      <c r="F23" s="57">
        <f t="shared" si="29"/>
        <v>0</v>
      </c>
      <c r="G23" s="70">
        <f>G15+G17+G20+G21+G22+G19</f>
        <v>0</v>
      </c>
      <c r="H23" s="56">
        <f t="shared" ref="H23:I23" si="30">H15+H17+H20+H21+H22+H19</f>
        <v>0</v>
      </c>
      <c r="I23" s="57">
        <f t="shared" si="30"/>
        <v>0</v>
      </c>
      <c r="J23" s="70">
        <f>J15+J17+J20+J21+J22+J19</f>
        <v>0</v>
      </c>
      <c r="K23" s="56">
        <f t="shared" ref="K23:L23" si="31">K15+K17+K20+K21+K22+K19</f>
        <v>0</v>
      </c>
      <c r="L23" s="57">
        <f t="shared" si="31"/>
        <v>0</v>
      </c>
      <c r="M23" s="70">
        <f>M15+M17+M20+M21+M22+M19</f>
        <v>0</v>
      </c>
      <c r="N23" s="56">
        <f t="shared" ref="N23:O23" si="32">N15+N17+N20+N21+N22+N19</f>
        <v>0</v>
      </c>
      <c r="O23" s="57">
        <f t="shared" si="32"/>
        <v>0</v>
      </c>
      <c r="P23" s="70">
        <f>P15+P17+P20+P21+P22+P19</f>
        <v>0</v>
      </c>
      <c r="Q23" s="56">
        <f t="shared" ref="Q23:R23" si="33">Q15+Q17+Q20+Q21+Q22+Q19</f>
        <v>0</v>
      </c>
      <c r="R23" s="57">
        <f t="shared" si="33"/>
        <v>0</v>
      </c>
      <c r="S23" s="70">
        <f>S15+S17+S20+S21+S22+S19</f>
        <v>0</v>
      </c>
      <c r="T23" s="56">
        <f t="shared" ref="T23:U23" si="34">T15+T17+T20+T21+T22+T19</f>
        <v>0</v>
      </c>
      <c r="U23" s="57">
        <f t="shared" si="34"/>
        <v>0</v>
      </c>
      <c r="V23" s="94">
        <f>V15+V17+V20+V21+V22+V19</f>
        <v>0</v>
      </c>
      <c r="W23" s="111">
        <f t="shared" si="16"/>
        <v>0</v>
      </c>
      <c r="X23" s="112">
        <f>SUM(F23,I23,L23,O23,R23,U23,)</f>
        <v>0</v>
      </c>
      <c r="Y23" s="113">
        <f t="shared" si="6"/>
        <v>0</v>
      </c>
      <c r="Z23" s="6"/>
      <c r="AA23" s="6"/>
      <c r="AB23" s="6"/>
      <c r="AC23" s="6"/>
      <c r="AD23" s="6"/>
    </row>
    <row r="24" spans="1:30" ht="20.45" customHeight="1" x14ac:dyDescent="0.15">
      <c r="A24" s="171" t="s">
        <v>12</v>
      </c>
      <c r="B24" s="172"/>
      <c r="C24" s="173"/>
      <c r="D24" s="63">
        <f t="shared" ref="D24" si="35">D14-D23</f>
        <v>0</v>
      </c>
      <c r="E24" s="71">
        <f>E14-E23</f>
        <v>0</v>
      </c>
      <c r="F24" s="72">
        <f t="shared" ref="F24" si="36">F14-F23</f>
        <v>0</v>
      </c>
      <c r="G24" s="73">
        <f>G14-G23</f>
        <v>0</v>
      </c>
      <c r="H24" s="71">
        <f>H14-H23</f>
        <v>0</v>
      </c>
      <c r="I24" s="72">
        <f t="shared" ref="I24" si="37">I14-I23</f>
        <v>0</v>
      </c>
      <c r="J24" s="73">
        <f>J14-J23</f>
        <v>0</v>
      </c>
      <c r="K24" s="71">
        <f>K14-K23</f>
        <v>0</v>
      </c>
      <c r="L24" s="72">
        <f t="shared" ref="L24" si="38">L14-L23</f>
        <v>0</v>
      </c>
      <c r="M24" s="73">
        <f>M14-M23</f>
        <v>0</v>
      </c>
      <c r="N24" s="71">
        <f>N14-N23</f>
        <v>0</v>
      </c>
      <c r="O24" s="72">
        <f t="shared" ref="O24" si="39">O14-O23</f>
        <v>0</v>
      </c>
      <c r="P24" s="73">
        <f>P14-P23</f>
        <v>0</v>
      </c>
      <c r="Q24" s="71">
        <f>Q14-Q23</f>
        <v>0</v>
      </c>
      <c r="R24" s="72">
        <f t="shared" ref="R24" si="40">R14-R23</f>
        <v>0</v>
      </c>
      <c r="S24" s="73">
        <f>S14-S23</f>
        <v>0</v>
      </c>
      <c r="T24" s="71">
        <f>T14-T23</f>
        <v>0</v>
      </c>
      <c r="U24" s="72">
        <f t="shared" ref="U24" si="41">U14-U23</f>
        <v>0</v>
      </c>
      <c r="V24" s="95">
        <f>V14-V23</f>
        <v>0</v>
      </c>
      <c r="W24" s="111">
        <f>SUM(E24,H24,K24,N24,Q24,T24,)</f>
        <v>0</v>
      </c>
      <c r="X24" s="112">
        <f>SUM(F24,I24,L24,O24,R24,U24,)</f>
        <v>0</v>
      </c>
      <c r="Y24" s="114">
        <f t="shared" si="6"/>
        <v>0</v>
      </c>
      <c r="Z24" s="166"/>
      <c r="AA24" s="166"/>
      <c r="AB24" s="166"/>
      <c r="AC24" s="166"/>
      <c r="AD24" s="166"/>
    </row>
    <row r="25" spans="1:30" ht="20.45" customHeight="1" x14ac:dyDescent="0.15">
      <c r="A25" s="167" t="s">
        <v>13</v>
      </c>
      <c r="B25" s="168"/>
      <c r="C25" s="169"/>
      <c r="D25" s="64"/>
      <c r="E25" s="74">
        <f>D34</f>
        <v>0</v>
      </c>
      <c r="F25" s="75">
        <f>D34</f>
        <v>0</v>
      </c>
      <c r="G25" s="76">
        <f>F25-E25</f>
        <v>0</v>
      </c>
      <c r="H25" s="74">
        <f>G34</f>
        <v>0</v>
      </c>
      <c r="I25" s="75">
        <f>G34</f>
        <v>0</v>
      </c>
      <c r="J25" s="76">
        <f>I25-H25</f>
        <v>0</v>
      </c>
      <c r="K25" s="74">
        <f>J34</f>
        <v>0</v>
      </c>
      <c r="L25" s="75">
        <f>J34</f>
        <v>0</v>
      </c>
      <c r="M25" s="76">
        <f>L25-K25</f>
        <v>0</v>
      </c>
      <c r="N25" s="74">
        <f>M34</f>
        <v>0</v>
      </c>
      <c r="O25" s="75">
        <f>M34</f>
        <v>0</v>
      </c>
      <c r="P25" s="76">
        <f>O25-N25</f>
        <v>0</v>
      </c>
      <c r="Q25" s="74">
        <f>P34</f>
        <v>0</v>
      </c>
      <c r="R25" s="75">
        <f>P34</f>
        <v>0</v>
      </c>
      <c r="S25" s="76">
        <f>R25-Q25</f>
        <v>0</v>
      </c>
      <c r="T25" s="74">
        <f>S34</f>
        <v>0</v>
      </c>
      <c r="U25" s="75">
        <f>S34</f>
        <v>0</v>
      </c>
      <c r="V25" s="96">
        <f>U25-T25</f>
        <v>0</v>
      </c>
      <c r="W25" s="115">
        <f>D25</f>
        <v>0</v>
      </c>
      <c r="X25" s="116">
        <f>D25</f>
        <v>0</v>
      </c>
      <c r="Y25" s="117">
        <f>X25-W25</f>
        <v>0</v>
      </c>
      <c r="Z25" s="6"/>
      <c r="AA25" s="6"/>
      <c r="AB25" s="6"/>
      <c r="AC25" s="6"/>
      <c r="AD25" s="6"/>
    </row>
    <row r="26" spans="1:30" ht="20.45" customHeight="1" x14ac:dyDescent="0.15">
      <c r="A26" s="170" t="s">
        <v>14</v>
      </c>
      <c r="B26" s="149" t="s">
        <v>15</v>
      </c>
      <c r="C26" s="150"/>
      <c r="D26" s="60"/>
      <c r="E26" s="52"/>
      <c r="F26" s="53"/>
      <c r="G26" s="77">
        <f>F26-E26</f>
        <v>0</v>
      </c>
      <c r="H26" s="52"/>
      <c r="I26" s="53"/>
      <c r="J26" s="77">
        <f>I26-H26</f>
        <v>0</v>
      </c>
      <c r="K26" s="52"/>
      <c r="L26" s="53"/>
      <c r="M26" s="77">
        <f>L26-K26</f>
        <v>0</v>
      </c>
      <c r="N26" s="52"/>
      <c r="O26" s="53"/>
      <c r="P26" s="77">
        <f>O26-N26</f>
        <v>0</v>
      </c>
      <c r="Q26" s="52"/>
      <c r="R26" s="53"/>
      <c r="S26" s="77">
        <f>R26-Q26</f>
        <v>0</v>
      </c>
      <c r="T26" s="52"/>
      <c r="U26" s="53"/>
      <c r="V26" s="92">
        <f>U26-T26</f>
        <v>0</v>
      </c>
      <c r="W26" s="46">
        <f>E26+H26+K26+N26+Q26+T26</f>
        <v>0</v>
      </c>
      <c r="X26" s="101">
        <f t="shared" ref="X26:X27" si="42">F26+I26+L26+O26+R26+U26</f>
        <v>0</v>
      </c>
      <c r="Y26" s="109">
        <f>X26-W26</f>
        <v>0</v>
      </c>
      <c r="Z26" s="151"/>
      <c r="AA26" s="151"/>
      <c r="AB26" s="151"/>
      <c r="AC26" s="151"/>
      <c r="AD26" s="151"/>
    </row>
    <row r="27" spans="1:30" ht="20.45" customHeight="1" x14ac:dyDescent="0.15">
      <c r="A27" s="170"/>
      <c r="B27" s="149" t="s">
        <v>16</v>
      </c>
      <c r="C27" s="150"/>
      <c r="D27" s="60"/>
      <c r="E27" s="52"/>
      <c r="F27" s="53"/>
      <c r="G27" s="77">
        <f>F27-E27</f>
        <v>0</v>
      </c>
      <c r="H27" s="52"/>
      <c r="I27" s="53"/>
      <c r="J27" s="77">
        <f>I27-H27</f>
        <v>0</v>
      </c>
      <c r="K27" s="52"/>
      <c r="L27" s="53"/>
      <c r="M27" s="77">
        <f>L27-K27</f>
        <v>0</v>
      </c>
      <c r="N27" s="52"/>
      <c r="O27" s="53"/>
      <c r="P27" s="77">
        <f>O27-N27</f>
        <v>0</v>
      </c>
      <c r="Q27" s="52"/>
      <c r="R27" s="53"/>
      <c r="S27" s="77">
        <f>R27-Q27</f>
        <v>0</v>
      </c>
      <c r="T27" s="52"/>
      <c r="U27" s="53"/>
      <c r="V27" s="92">
        <f>U27-T27</f>
        <v>0</v>
      </c>
      <c r="W27" s="46">
        <f t="shared" ref="W27" si="43">E27+H27+K27+N27+Q27+T27</f>
        <v>0</v>
      </c>
      <c r="X27" s="101">
        <f t="shared" si="42"/>
        <v>0</v>
      </c>
      <c r="Y27" s="109">
        <f>X27-W27</f>
        <v>0</v>
      </c>
      <c r="Z27" s="151"/>
      <c r="AA27" s="151"/>
      <c r="AB27" s="151"/>
      <c r="AC27" s="151"/>
      <c r="AD27" s="151"/>
    </row>
    <row r="28" spans="1:30" ht="20.45" customHeight="1" x14ac:dyDescent="0.15">
      <c r="A28" s="195" t="s">
        <v>17</v>
      </c>
      <c r="B28" s="164"/>
      <c r="C28" s="165"/>
      <c r="D28" s="62">
        <f t="shared" ref="D28" si="44">D24+D25+D26-D27</f>
        <v>0</v>
      </c>
      <c r="E28" s="56">
        <f>E24+E25+E26-E27</f>
        <v>0</v>
      </c>
      <c r="F28" s="57">
        <f t="shared" ref="F28:G28" si="45">F24+F25+F26-F27</f>
        <v>0</v>
      </c>
      <c r="G28" s="70">
        <f t="shared" si="45"/>
        <v>0</v>
      </c>
      <c r="H28" s="56">
        <f>H24+H25+H26-H27</f>
        <v>0</v>
      </c>
      <c r="I28" s="57">
        <f t="shared" ref="I28:J28" si="46">I24+I25+I26-I27</f>
        <v>0</v>
      </c>
      <c r="J28" s="70">
        <f t="shared" si="46"/>
        <v>0</v>
      </c>
      <c r="K28" s="56">
        <f>K24+K25+K26-K27</f>
        <v>0</v>
      </c>
      <c r="L28" s="57">
        <f t="shared" ref="L28:M28" si="47">L24+L25+L26-L27</f>
        <v>0</v>
      </c>
      <c r="M28" s="70">
        <f t="shared" si="47"/>
        <v>0</v>
      </c>
      <c r="N28" s="56">
        <f>N24+N25+N26-N27</f>
        <v>0</v>
      </c>
      <c r="O28" s="57">
        <f t="shared" ref="O28:P28" si="48">O24+O25+O26-O27</f>
        <v>0</v>
      </c>
      <c r="P28" s="70">
        <f t="shared" si="48"/>
        <v>0</v>
      </c>
      <c r="Q28" s="56">
        <f>Q24+Q25+Q26-Q27</f>
        <v>0</v>
      </c>
      <c r="R28" s="57">
        <f t="shared" ref="R28:S28" si="49">R24+R25+R26-R27</f>
        <v>0</v>
      </c>
      <c r="S28" s="70">
        <f t="shared" si="49"/>
        <v>0</v>
      </c>
      <c r="T28" s="56">
        <f>T24+T25+T26-T27</f>
        <v>0</v>
      </c>
      <c r="U28" s="57">
        <f t="shared" ref="U28:V28" si="50">U24+U25+U26-U27</f>
        <v>0</v>
      </c>
      <c r="V28" s="94">
        <f t="shared" si="50"/>
        <v>0</v>
      </c>
      <c r="W28" s="111">
        <f>SUM(W24:W26,-W27)</f>
        <v>0</v>
      </c>
      <c r="X28" s="112">
        <f t="shared" ref="X28:Y28" si="51">SUM(X24:X26,-X27)</f>
        <v>0</v>
      </c>
      <c r="Y28" s="113">
        <f t="shared" si="51"/>
        <v>0</v>
      </c>
      <c r="Z28" s="6"/>
      <c r="AA28" s="6"/>
      <c r="AB28" s="6"/>
      <c r="AC28" s="6"/>
      <c r="AD28" s="6"/>
    </row>
    <row r="29" spans="1:30" ht="20.45" customHeight="1" x14ac:dyDescent="0.15">
      <c r="A29" s="196" t="s">
        <v>18</v>
      </c>
      <c r="B29" s="158" t="s">
        <v>19</v>
      </c>
      <c r="C29" s="159"/>
      <c r="D29" s="59"/>
      <c r="E29" s="49"/>
      <c r="F29" s="50"/>
      <c r="G29" s="78">
        <f>F29-E29</f>
        <v>0</v>
      </c>
      <c r="H29" s="49"/>
      <c r="I29" s="50"/>
      <c r="J29" s="78">
        <f>I29-H29</f>
        <v>0</v>
      </c>
      <c r="K29" s="49"/>
      <c r="L29" s="50"/>
      <c r="M29" s="78">
        <f>L29-K29</f>
        <v>0</v>
      </c>
      <c r="N29" s="49"/>
      <c r="O29" s="50"/>
      <c r="P29" s="78">
        <f>O29-N29</f>
        <v>0</v>
      </c>
      <c r="Q29" s="49"/>
      <c r="R29" s="50"/>
      <c r="S29" s="78">
        <f>R29-Q29</f>
        <v>0</v>
      </c>
      <c r="T29" s="49"/>
      <c r="U29" s="50"/>
      <c r="V29" s="91">
        <f>U29-T29</f>
        <v>0</v>
      </c>
      <c r="W29" s="107">
        <f>E29+H29+K29+N29+Q29+T29</f>
        <v>0</v>
      </c>
      <c r="X29" s="98">
        <f>F29+I29+L29+O29+R29+U29</f>
        <v>0</v>
      </c>
      <c r="Y29" s="99">
        <f>X29-W29</f>
        <v>0</v>
      </c>
      <c r="Z29" s="6"/>
      <c r="AA29" s="6"/>
      <c r="AB29" s="6"/>
      <c r="AC29" s="6"/>
      <c r="AD29" s="6"/>
    </row>
    <row r="30" spans="1:30" ht="20.45" customHeight="1" x14ac:dyDescent="0.15">
      <c r="A30" s="156"/>
      <c r="B30" s="168" t="s">
        <v>20</v>
      </c>
      <c r="C30" s="169"/>
      <c r="D30" s="64"/>
      <c r="E30" s="79"/>
      <c r="F30" s="80"/>
      <c r="G30" s="81">
        <f>F30-E30</f>
        <v>0</v>
      </c>
      <c r="H30" s="79"/>
      <c r="I30" s="80"/>
      <c r="J30" s="81">
        <f>I30-H30</f>
        <v>0</v>
      </c>
      <c r="K30" s="79"/>
      <c r="L30" s="80"/>
      <c r="M30" s="81">
        <f>L30-K30</f>
        <v>0</v>
      </c>
      <c r="N30" s="79"/>
      <c r="O30" s="80"/>
      <c r="P30" s="81">
        <f>O30-N30</f>
        <v>0</v>
      </c>
      <c r="Q30" s="79"/>
      <c r="R30" s="80"/>
      <c r="S30" s="81">
        <f>R30-Q30</f>
        <v>0</v>
      </c>
      <c r="T30" s="79"/>
      <c r="U30" s="80"/>
      <c r="V30" s="96">
        <f>U30-T30</f>
        <v>0</v>
      </c>
      <c r="W30" s="46">
        <f t="shared" ref="W30:W32" si="52">E30+H30+K30+N30+Q30+T30</f>
        <v>0</v>
      </c>
      <c r="X30" s="101">
        <f t="shared" ref="X30:X32" si="53">F30+I30+L30+O30+R30+U30</f>
        <v>0</v>
      </c>
      <c r="Y30" s="109">
        <f t="shared" ref="Y30:Y32" si="54">X30-W30</f>
        <v>0</v>
      </c>
      <c r="Z30" s="6"/>
      <c r="AA30" s="6"/>
      <c r="AB30" s="6"/>
      <c r="AC30" s="6"/>
      <c r="AD30" s="6"/>
    </row>
    <row r="31" spans="1:30" ht="20.45" customHeight="1" x14ac:dyDescent="0.15">
      <c r="A31" s="156"/>
      <c r="B31" s="149" t="s">
        <v>21</v>
      </c>
      <c r="C31" s="150"/>
      <c r="D31" s="60"/>
      <c r="E31" s="52"/>
      <c r="F31" s="53"/>
      <c r="G31" s="77">
        <f>F31-E31</f>
        <v>0</v>
      </c>
      <c r="H31" s="52"/>
      <c r="I31" s="53"/>
      <c r="J31" s="77">
        <f>I31-H31</f>
        <v>0</v>
      </c>
      <c r="K31" s="52"/>
      <c r="L31" s="53"/>
      <c r="M31" s="77">
        <f>L31-K31</f>
        <v>0</v>
      </c>
      <c r="N31" s="52"/>
      <c r="O31" s="53"/>
      <c r="P31" s="77">
        <f>O31-N31</f>
        <v>0</v>
      </c>
      <c r="Q31" s="52"/>
      <c r="R31" s="53"/>
      <c r="S31" s="77">
        <f>R31-Q31</f>
        <v>0</v>
      </c>
      <c r="T31" s="52"/>
      <c r="U31" s="53"/>
      <c r="V31" s="92">
        <f>U31-T31</f>
        <v>0</v>
      </c>
      <c r="W31" s="46">
        <f t="shared" si="52"/>
        <v>0</v>
      </c>
      <c r="X31" s="101">
        <f t="shared" si="53"/>
        <v>0</v>
      </c>
      <c r="Y31" s="109">
        <f t="shared" si="54"/>
        <v>0</v>
      </c>
      <c r="Z31" s="6"/>
      <c r="AA31" s="6"/>
      <c r="AB31" s="6"/>
      <c r="AC31" s="6"/>
      <c r="AD31" s="6"/>
    </row>
    <row r="32" spans="1:30" ht="20.45" customHeight="1" x14ac:dyDescent="0.15">
      <c r="A32" s="156"/>
      <c r="B32" s="149" t="s">
        <v>22</v>
      </c>
      <c r="C32" s="150"/>
      <c r="D32" s="60"/>
      <c r="E32" s="52"/>
      <c r="F32" s="53"/>
      <c r="G32" s="77">
        <f>F32-E32</f>
        <v>0</v>
      </c>
      <c r="H32" s="52"/>
      <c r="I32" s="53"/>
      <c r="J32" s="77">
        <f>I32-H32</f>
        <v>0</v>
      </c>
      <c r="K32" s="52"/>
      <c r="L32" s="53"/>
      <c r="M32" s="77">
        <f>L32-K32</f>
        <v>0</v>
      </c>
      <c r="N32" s="52"/>
      <c r="O32" s="53"/>
      <c r="P32" s="77">
        <f>O32-N32</f>
        <v>0</v>
      </c>
      <c r="Q32" s="52"/>
      <c r="R32" s="53"/>
      <c r="S32" s="77">
        <f>R32-Q32</f>
        <v>0</v>
      </c>
      <c r="T32" s="52"/>
      <c r="U32" s="53"/>
      <c r="V32" s="92">
        <f>U32-T32</f>
        <v>0</v>
      </c>
      <c r="W32" s="46">
        <f t="shared" si="52"/>
        <v>0</v>
      </c>
      <c r="X32" s="101">
        <f t="shared" si="53"/>
        <v>0</v>
      </c>
      <c r="Y32" s="109">
        <f t="shared" si="54"/>
        <v>0</v>
      </c>
      <c r="Z32" s="6"/>
      <c r="AA32" s="6"/>
      <c r="AB32" s="6"/>
      <c r="AC32" s="6"/>
      <c r="AD32" s="6"/>
    </row>
    <row r="33" spans="1:30" ht="20.45" customHeight="1" x14ac:dyDescent="0.15">
      <c r="A33" s="156"/>
      <c r="B33" s="161" t="s">
        <v>23</v>
      </c>
      <c r="C33" s="162"/>
      <c r="D33" s="65">
        <f t="shared" ref="D33:G33" si="55">D29-D30-D31-D32</f>
        <v>0</v>
      </c>
      <c r="E33" s="82">
        <f t="shared" si="55"/>
        <v>0</v>
      </c>
      <c r="F33" s="83">
        <f t="shared" si="55"/>
        <v>0</v>
      </c>
      <c r="G33" s="69">
        <f t="shared" si="55"/>
        <v>0</v>
      </c>
      <c r="H33" s="82">
        <f t="shared" ref="H33:V33" si="56">H29-H30-H31-H32</f>
        <v>0</v>
      </c>
      <c r="I33" s="83">
        <f t="shared" si="56"/>
        <v>0</v>
      </c>
      <c r="J33" s="69">
        <f t="shared" si="56"/>
        <v>0</v>
      </c>
      <c r="K33" s="82">
        <f t="shared" si="56"/>
        <v>0</v>
      </c>
      <c r="L33" s="83">
        <f t="shared" si="56"/>
        <v>0</v>
      </c>
      <c r="M33" s="69">
        <f t="shared" si="56"/>
        <v>0</v>
      </c>
      <c r="N33" s="82">
        <f t="shared" si="56"/>
        <v>0</v>
      </c>
      <c r="O33" s="83">
        <f t="shared" si="56"/>
        <v>0</v>
      </c>
      <c r="P33" s="69">
        <f t="shared" si="56"/>
        <v>0</v>
      </c>
      <c r="Q33" s="82">
        <f t="shared" si="56"/>
        <v>0</v>
      </c>
      <c r="R33" s="83">
        <f t="shared" si="56"/>
        <v>0</v>
      </c>
      <c r="S33" s="69">
        <f t="shared" si="56"/>
        <v>0</v>
      </c>
      <c r="T33" s="82">
        <f t="shared" si="56"/>
        <v>0</v>
      </c>
      <c r="U33" s="83">
        <f t="shared" si="56"/>
        <v>0</v>
      </c>
      <c r="V33" s="93">
        <f t="shared" si="56"/>
        <v>0</v>
      </c>
      <c r="W33" s="111">
        <f>E33+H33+K33+N33+Q33+T33</f>
        <v>0</v>
      </c>
      <c r="X33" s="112">
        <f>F33+I33+L33+O33+R33+U33</f>
        <v>0</v>
      </c>
      <c r="Y33" s="113">
        <f>X33-W33</f>
        <v>0</v>
      </c>
      <c r="Z33" s="179"/>
      <c r="AA33" s="179"/>
      <c r="AB33" s="179"/>
      <c r="AC33" s="179"/>
      <c r="AD33" s="179"/>
    </row>
    <row r="34" spans="1:30" ht="20.45" customHeight="1" x14ac:dyDescent="0.15">
      <c r="A34" s="180" t="s">
        <v>24</v>
      </c>
      <c r="B34" s="181"/>
      <c r="C34" s="181"/>
      <c r="D34" s="63">
        <f t="shared" ref="D34" si="57">D28+D33</f>
        <v>0</v>
      </c>
      <c r="E34" s="71">
        <f>E28+E33</f>
        <v>0</v>
      </c>
      <c r="F34" s="72">
        <f t="shared" ref="F34:G34" si="58">F28+F33</f>
        <v>0</v>
      </c>
      <c r="G34" s="73">
        <f t="shared" si="58"/>
        <v>0</v>
      </c>
      <c r="H34" s="71">
        <f>H28+H33</f>
        <v>0</v>
      </c>
      <c r="I34" s="72">
        <f t="shared" ref="I34:J34" si="59">I28+I33</f>
        <v>0</v>
      </c>
      <c r="J34" s="73">
        <f t="shared" si="59"/>
        <v>0</v>
      </c>
      <c r="K34" s="71">
        <f>K28+K33</f>
        <v>0</v>
      </c>
      <c r="L34" s="72">
        <f t="shared" ref="L34:M34" si="60">L28+L33</f>
        <v>0</v>
      </c>
      <c r="M34" s="73">
        <f t="shared" si="60"/>
        <v>0</v>
      </c>
      <c r="N34" s="71">
        <f>N28+N33</f>
        <v>0</v>
      </c>
      <c r="O34" s="72">
        <f t="shared" ref="O34:P34" si="61">O28+O33</f>
        <v>0</v>
      </c>
      <c r="P34" s="73">
        <f t="shared" si="61"/>
        <v>0</v>
      </c>
      <c r="Q34" s="71">
        <f>Q28+Q33</f>
        <v>0</v>
      </c>
      <c r="R34" s="72">
        <f t="shared" ref="R34:S34" si="62">R28+R33</f>
        <v>0</v>
      </c>
      <c r="S34" s="73">
        <f t="shared" si="62"/>
        <v>0</v>
      </c>
      <c r="T34" s="71">
        <f>T28+T33</f>
        <v>0</v>
      </c>
      <c r="U34" s="72">
        <f t="shared" ref="U34:V34" si="63">U28+U33</f>
        <v>0</v>
      </c>
      <c r="V34" s="95">
        <f t="shared" si="63"/>
        <v>0</v>
      </c>
      <c r="W34" s="118">
        <f>W28-W33</f>
        <v>0</v>
      </c>
      <c r="X34" s="119">
        <f>X28-X33</f>
        <v>0</v>
      </c>
      <c r="Y34" s="114">
        <f>X34-W34</f>
        <v>0</v>
      </c>
      <c r="Z34" s="6"/>
      <c r="AA34" s="6"/>
      <c r="AB34" s="6"/>
      <c r="AC34" s="6"/>
      <c r="AD34" s="6"/>
    </row>
    <row r="35" spans="1:30" ht="21.75" customHeight="1" x14ac:dyDescent="0.15">
      <c r="A35" s="182" t="s">
        <v>29</v>
      </c>
      <c r="B35" s="183"/>
      <c r="C35" s="184"/>
      <c r="D35" s="66"/>
      <c r="E35" s="84"/>
      <c r="F35" s="85"/>
      <c r="G35" s="78">
        <f>F35-E35</f>
        <v>0</v>
      </c>
      <c r="H35" s="84"/>
      <c r="I35" s="85"/>
      <c r="J35" s="78">
        <f>I35-H35</f>
        <v>0</v>
      </c>
      <c r="K35" s="84"/>
      <c r="L35" s="85"/>
      <c r="M35" s="78">
        <f>L35-K35</f>
        <v>0</v>
      </c>
      <c r="N35" s="84"/>
      <c r="O35" s="85"/>
      <c r="P35" s="78">
        <f>O35-N35</f>
        <v>0</v>
      </c>
      <c r="Q35" s="84"/>
      <c r="R35" s="85"/>
      <c r="S35" s="78">
        <f>R35-Q35</f>
        <v>0</v>
      </c>
      <c r="T35" s="84"/>
      <c r="U35" s="85"/>
      <c r="V35" s="91">
        <f>U35-T35</f>
        <v>0</v>
      </c>
      <c r="W35" s="107">
        <f>E35+H35+K35+N35+Q35+T35</f>
        <v>0</v>
      </c>
      <c r="X35" s="98">
        <f>F35+I35+L35+O35+R35+U35</f>
        <v>0</v>
      </c>
      <c r="Y35" s="99">
        <f>X35-W35</f>
        <v>0</v>
      </c>
      <c r="Z35" s="27"/>
      <c r="AA35" s="27"/>
      <c r="AB35" s="27"/>
      <c r="AC35" s="27"/>
      <c r="AD35" s="6"/>
    </row>
    <row r="36" spans="1:30" ht="21.75" customHeight="1" x14ac:dyDescent="0.15">
      <c r="A36" s="185" t="s">
        <v>30</v>
      </c>
      <c r="B36" s="186"/>
      <c r="C36" s="187"/>
      <c r="D36" s="67"/>
      <c r="E36" s="86"/>
      <c r="F36" s="87"/>
      <c r="G36" s="77">
        <f>F36-E36</f>
        <v>0</v>
      </c>
      <c r="H36" s="86"/>
      <c r="I36" s="87"/>
      <c r="J36" s="77">
        <f>I36-H36</f>
        <v>0</v>
      </c>
      <c r="K36" s="86"/>
      <c r="L36" s="87"/>
      <c r="M36" s="77">
        <f>L36-K36</f>
        <v>0</v>
      </c>
      <c r="N36" s="86"/>
      <c r="O36" s="87"/>
      <c r="P36" s="77">
        <f>O36-N36</f>
        <v>0</v>
      </c>
      <c r="Q36" s="86"/>
      <c r="R36" s="87"/>
      <c r="S36" s="77">
        <f>R36-Q36</f>
        <v>0</v>
      </c>
      <c r="T36" s="86"/>
      <c r="U36" s="87"/>
      <c r="V36" s="92">
        <f>U36-T36</f>
        <v>0</v>
      </c>
      <c r="W36" s="46">
        <f t="shared" ref="W36" si="64">E36+H36+K36+N36+Q36+T36</f>
        <v>0</v>
      </c>
      <c r="X36" s="101">
        <f t="shared" ref="X36" si="65">F36+I36+L36+O36+R36+U36</f>
        <v>0</v>
      </c>
      <c r="Y36" s="109">
        <f>X36-W36</f>
        <v>0</v>
      </c>
      <c r="Z36" s="27"/>
      <c r="AA36" s="27"/>
      <c r="AB36" s="27"/>
      <c r="AC36" s="27"/>
      <c r="AD36" s="6"/>
    </row>
    <row r="37" spans="1:30" ht="21.75" customHeight="1" x14ac:dyDescent="0.15">
      <c r="A37" s="188" t="s">
        <v>37</v>
      </c>
      <c r="B37" s="191" t="s">
        <v>31</v>
      </c>
      <c r="C37" s="192"/>
      <c r="D37" s="67"/>
      <c r="E37" s="86"/>
      <c r="F37" s="87"/>
      <c r="G37" s="77">
        <f t="shared" ref="G37:G43" si="66">F37-E37</f>
        <v>0</v>
      </c>
      <c r="H37" s="86"/>
      <c r="I37" s="87"/>
      <c r="J37" s="77">
        <f t="shared" ref="J37:J43" si="67">I37-H37</f>
        <v>0</v>
      </c>
      <c r="K37" s="86"/>
      <c r="L37" s="87"/>
      <c r="M37" s="77">
        <f t="shared" ref="M37:M43" si="68">L37-K37</f>
        <v>0</v>
      </c>
      <c r="N37" s="86"/>
      <c r="O37" s="87"/>
      <c r="P37" s="77">
        <f t="shared" ref="P37:P43" si="69">O37-N37</f>
        <v>0</v>
      </c>
      <c r="Q37" s="86"/>
      <c r="R37" s="87"/>
      <c r="S37" s="77">
        <f t="shared" ref="S37:S43" si="70">R37-Q37</f>
        <v>0</v>
      </c>
      <c r="T37" s="86"/>
      <c r="U37" s="87"/>
      <c r="V37" s="92">
        <f t="shared" ref="V37:V43" si="71">U37-T37</f>
        <v>0</v>
      </c>
      <c r="W37" s="120"/>
      <c r="X37" s="121"/>
      <c r="Y37" s="122"/>
      <c r="Z37" s="27"/>
      <c r="AA37" s="27"/>
      <c r="AB37" s="27"/>
      <c r="AC37" s="27"/>
      <c r="AD37" s="6"/>
    </row>
    <row r="38" spans="1:30" ht="21.75" customHeight="1" x14ac:dyDescent="0.15">
      <c r="A38" s="189"/>
      <c r="B38" s="191" t="s">
        <v>32</v>
      </c>
      <c r="C38" s="192"/>
      <c r="D38" s="67"/>
      <c r="E38" s="86"/>
      <c r="F38" s="87"/>
      <c r="G38" s="77">
        <f t="shared" si="66"/>
        <v>0</v>
      </c>
      <c r="H38" s="86"/>
      <c r="I38" s="87"/>
      <c r="J38" s="77">
        <f t="shared" si="67"/>
        <v>0</v>
      </c>
      <c r="K38" s="86"/>
      <c r="L38" s="87"/>
      <c r="M38" s="77">
        <f t="shared" si="68"/>
        <v>0</v>
      </c>
      <c r="N38" s="86"/>
      <c r="O38" s="87"/>
      <c r="P38" s="77">
        <f t="shared" si="69"/>
        <v>0</v>
      </c>
      <c r="Q38" s="86"/>
      <c r="R38" s="87"/>
      <c r="S38" s="77">
        <f t="shared" si="70"/>
        <v>0</v>
      </c>
      <c r="T38" s="86"/>
      <c r="U38" s="87"/>
      <c r="V38" s="92">
        <f t="shared" si="71"/>
        <v>0</v>
      </c>
      <c r="W38" s="120"/>
      <c r="X38" s="121"/>
      <c r="Y38" s="122"/>
      <c r="Z38" s="27"/>
      <c r="AA38" s="27"/>
      <c r="AB38" s="27"/>
      <c r="AC38" s="27"/>
      <c r="AD38" s="6"/>
    </row>
    <row r="39" spans="1:30" ht="21.75" customHeight="1" x14ac:dyDescent="0.15">
      <c r="A39" s="189"/>
      <c r="B39" s="193" t="s">
        <v>33</v>
      </c>
      <c r="C39" s="194"/>
      <c r="D39" s="67"/>
      <c r="E39" s="86"/>
      <c r="F39" s="87"/>
      <c r="G39" s="77">
        <f t="shared" si="66"/>
        <v>0</v>
      </c>
      <c r="H39" s="86"/>
      <c r="I39" s="87"/>
      <c r="J39" s="77">
        <f t="shared" si="67"/>
        <v>0</v>
      </c>
      <c r="K39" s="86"/>
      <c r="L39" s="87"/>
      <c r="M39" s="77">
        <f t="shared" si="68"/>
        <v>0</v>
      </c>
      <c r="N39" s="86"/>
      <c r="O39" s="87"/>
      <c r="P39" s="77">
        <f t="shared" si="69"/>
        <v>0</v>
      </c>
      <c r="Q39" s="86"/>
      <c r="R39" s="87"/>
      <c r="S39" s="77">
        <f t="shared" si="70"/>
        <v>0</v>
      </c>
      <c r="T39" s="86"/>
      <c r="U39" s="87"/>
      <c r="V39" s="92">
        <f t="shared" si="71"/>
        <v>0</v>
      </c>
      <c r="W39" s="120"/>
      <c r="X39" s="121"/>
      <c r="Y39" s="122"/>
      <c r="Z39" s="27"/>
      <c r="AA39" s="27"/>
      <c r="AB39" s="27"/>
      <c r="AC39" s="27"/>
      <c r="AD39" s="6"/>
    </row>
    <row r="40" spans="1:30" ht="21.75" customHeight="1" x14ac:dyDescent="0.15">
      <c r="A40" s="189"/>
      <c r="B40" s="28"/>
      <c r="C40" s="29" t="s">
        <v>34</v>
      </c>
      <c r="D40" s="67"/>
      <c r="E40" s="86"/>
      <c r="F40" s="87"/>
      <c r="G40" s="77">
        <f t="shared" si="66"/>
        <v>0</v>
      </c>
      <c r="H40" s="86"/>
      <c r="I40" s="87"/>
      <c r="J40" s="77">
        <f t="shared" si="67"/>
        <v>0</v>
      </c>
      <c r="K40" s="86"/>
      <c r="L40" s="87"/>
      <c r="M40" s="77">
        <f t="shared" si="68"/>
        <v>0</v>
      </c>
      <c r="N40" s="86"/>
      <c r="O40" s="87"/>
      <c r="P40" s="77">
        <f t="shared" si="69"/>
        <v>0</v>
      </c>
      <c r="Q40" s="86"/>
      <c r="R40" s="87"/>
      <c r="S40" s="77">
        <f t="shared" si="70"/>
        <v>0</v>
      </c>
      <c r="T40" s="86"/>
      <c r="U40" s="87"/>
      <c r="V40" s="92">
        <f t="shared" si="71"/>
        <v>0</v>
      </c>
      <c r="W40" s="120"/>
      <c r="X40" s="121"/>
      <c r="Y40" s="122"/>
      <c r="Z40" s="27"/>
      <c r="AA40" s="27"/>
      <c r="AB40" s="27"/>
      <c r="AC40" s="27"/>
      <c r="AD40" s="6"/>
    </row>
    <row r="41" spans="1:30" ht="21.75" customHeight="1" x14ac:dyDescent="0.15">
      <c r="A41" s="189"/>
      <c r="B41" s="191" t="s">
        <v>35</v>
      </c>
      <c r="C41" s="192"/>
      <c r="D41" s="67"/>
      <c r="E41" s="86"/>
      <c r="F41" s="87"/>
      <c r="G41" s="77">
        <f t="shared" si="66"/>
        <v>0</v>
      </c>
      <c r="H41" s="86"/>
      <c r="I41" s="87"/>
      <c r="J41" s="77">
        <f t="shared" si="67"/>
        <v>0</v>
      </c>
      <c r="K41" s="86"/>
      <c r="L41" s="87"/>
      <c r="M41" s="77">
        <f t="shared" si="68"/>
        <v>0</v>
      </c>
      <c r="N41" s="86"/>
      <c r="O41" s="87"/>
      <c r="P41" s="77">
        <f t="shared" si="69"/>
        <v>0</v>
      </c>
      <c r="Q41" s="86"/>
      <c r="R41" s="87"/>
      <c r="S41" s="77">
        <f t="shared" si="70"/>
        <v>0</v>
      </c>
      <c r="T41" s="86"/>
      <c r="U41" s="87"/>
      <c r="V41" s="92">
        <f t="shared" si="71"/>
        <v>0</v>
      </c>
      <c r="W41" s="120"/>
      <c r="X41" s="121"/>
      <c r="Y41" s="122"/>
      <c r="Z41" s="27"/>
      <c r="AA41" s="27"/>
      <c r="AB41" s="27"/>
      <c r="AC41" s="27"/>
      <c r="AD41" s="6"/>
    </row>
    <row r="42" spans="1:30" ht="21.75" customHeight="1" x14ac:dyDescent="0.15">
      <c r="A42" s="189"/>
      <c r="B42" s="191" t="s">
        <v>15</v>
      </c>
      <c r="C42" s="192"/>
      <c r="D42" s="67"/>
      <c r="E42" s="86"/>
      <c r="F42" s="87"/>
      <c r="G42" s="77">
        <f t="shared" si="66"/>
        <v>0</v>
      </c>
      <c r="H42" s="86"/>
      <c r="I42" s="87"/>
      <c r="J42" s="77">
        <f t="shared" si="67"/>
        <v>0</v>
      </c>
      <c r="K42" s="86"/>
      <c r="L42" s="87"/>
      <c r="M42" s="77">
        <f t="shared" si="68"/>
        <v>0</v>
      </c>
      <c r="N42" s="86"/>
      <c r="O42" s="87"/>
      <c r="P42" s="77">
        <f t="shared" si="69"/>
        <v>0</v>
      </c>
      <c r="Q42" s="86"/>
      <c r="R42" s="87"/>
      <c r="S42" s="77">
        <f t="shared" si="70"/>
        <v>0</v>
      </c>
      <c r="T42" s="86"/>
      <c r="U42" s="87"/>
      <c r="V42" s="92">
        <f t="shared" si="71"/>
        <v>0</v>
      </c>
      <c r="W42" s="120"/>
      <c r="X42" s="121"/>
      <c r="Y42" s="122"/>
      <c r="Z42" s="27"/>
      <c r="AA42" s="27"/>
      <c r="AB42" s="27"/>
      <c r="AC42" s="27"/>
      <c r="AD42" s="6"/>
    </row>
    <row r="43" spans="1:30" ht="21.75" customHeight="1" x14ac:dyDescent="0.15">
      <c r="A43" s="190"/>
      <c r="B43" s="174" t="s">
        <v>36</v>
      </c>
      <c r="C43" s="175"/>
      <c r="D43" s="68"/>
      <c r="E43" s="88"/>
      <c r="F43" s="89"/>
      <c r="G43" s="90">
        <f t="shared" si="66"/>
        <v>0</v>
      </c>
      <c r="H43" s="88"/>
      <c r="I43" s="89"/>
      <c r="J43" s="90">
        <f t="shared" si="67"/>
        <v>0</v>
      </c>
      <c r="K43" s="88"/>
      <c r="L43" s="89"/>
      <c r="M43" s="90">
        <f t="shared" si="68"/>
        <v>0</v>
      </c>
      <c r="N43" s="88"/>
      <c r="O43" s="89"/>
      <c r="P43" s="90">
        <f t="shared" si="69"/>
        <v>0</v>
      </c>
      <c r="Q43" s="88"/>
      <c r="R43" s="89"/>
      <c r="S43" s="90">
        <f t="shared" si="70"/>
        <v>0</v>
      </c>
      <c r="T43" s="88"/>
      <c r="U43" s="89"/>
      <c r="V43" s="94">
        <f t="shared" si="71"/>
        <v>0</v>
      </c>
      <c r="W43" s="123"/>
      <c r="X43" s="124"/>
      <c r="Y43" s="125"/>
      <c r="Z43" s="27"/>
      <c r="AA43" s="27"/>
      <c r="AB43" s="27"/>
      <c r="AC43" s="27"/>
      <c r="AD43" s="6"/>
    </row>
    <row r="44" spans="1:30" ht="280.5" customHeight="1" x14ac:dyDescent="0.15">
      <c r="A44" s="197" t="s">
        <v>56</v>
      </c>
      <c r="B44" s="198"/>
      <c r="C44" s="198"/>
      <c r="D44" s="199"/>
      <c r="E44" s="200"/>
      <c r="F44" s="201"/>
      <c r="G44" s="202"/>
      <c r="H44" s="200"/>
      <c r="I44" s="201"/>
      <c r="J44" s="202"/>
      <c r="K44" s="200"/>
      <c r="L44" s="201"/>
      <c r="M44" s="202"/>
      <c r="N44" s="200"/>
      <c r="O44" s="201"/>
      <c r="P44" s="202"/>
      <c r="Q44" s="200"/>
      <c r="R44" s="201"/>
      <c r="S44" s="202"/>
      <c r="T44" s="200"/>
      <c r="U44" s="201"/>
      <c r="V44" s="202"/>
      <c r="W44" s="200"/>
      <c r="X44" s="201"/>
      <c r="Y44" s="202"/>
      <c r="Z44" s="30"/>
      <c r="AA44" s="30"/>
      <c r="AB44" s="30"/>
      <c r="AC44" s="30"/>
      <c r="AD44" s="30"/>
    </row>
  </sheetData>
  <sheetProtection password="C76F" sheet="1" objects="1" scenarios="1"/>
  <mergeCells count="81">
    <mergeCell ref="A44:D44"/>
    <mergeCell ref="W44:Y44"/>
    <mergeCell ref="T44:V44"/>
    <mergeCell ref="Q44:S44"/>
    <mergeCell ref="N44:P44"/>
    <mergeCell ref="K44:M44"/>
    <mergeCell ref="H44:J44"/>
    <mergeCell ref="E44:G44"/>
    <mergeCell ref="B43:C43"/>
    <mergeCell ref="W2:Y2"/>
    <mergeCell ref="W3:Y3"/>
    <mergeCell ref="Z33:AD33"/>
    <mergeCell ref="A34:C34"/>
    <mergeCell ref="A35:C35"/>
    <mergeCell ref="A36:C36"/>
    <mergeCell ref="A37:A43"/>
    <mergeCell ref="B37:C37"/>
    <mergeCell ref="B38:C38"/>
    <mergeCell ref="B39:C39"/>
    <mergeCell ref="B41:C41"/>
    <mergeCell ref="B42:C42"/>
    <mergeCell ref="A28:C28"/>
    <mergeCell ref="A29:A33"/>
    <mergeCell ref="B29:C29"/>
    <mergeCell ref="B30:C30"/>
    <mergeCell ref="B31:C31"/>
    <mergeCell ref="B32:C32"/>
    <mergeCell ref="B33:C33"/>
    <mergeCell ref="B23:C23"/>
    <mergeCell ref="A24:C24"/>
    <mergeCell ref="A15:A23"/>
    <mergeCell ref="B15:C15"/>
    <mergeCell ref="B20:C20"/>
    <mergeCell ref="Z24:AD24"/>
    <mergeCell ref="A25:C25"/>
    <mergeCell ref="A26:A27"/>
    <mergeCell ref="B26:C26"/>
    <mergeCell ref="Z26:AD26"/>
    <mergeCell ref="B27:C27"/>
    <mergeCell ref="Z27:AD27"/>
    <mergeCell ref="Z20:AD20"/>
    <mergeCell ref="B21:C21"/>
    <mergeCell ref="Z21:AD21"/>
    <mergeCell ref="B22:C22"/>
    <mergeCell ref="Z22:AD22"/>
    <mergeCell ref="Z18:AD18"/>
    <mergeCell ref="B19:C19"/>
    <mergeCell ref="Z19:AD19"/>
    <mergeCell ref="Z11:AD11"/>
    <mergeCell ref="B12:C12"/>
    <mergeCell ref="Z12:AD12"/>
    <mergeCell ref="B13:C13"/>
    <mergeCell ref="Z13:AD13"/>
    <mergeCell ref="B14:C14"/>
    <mergeCell ref="Z14:AD14"/>
    <mergeCell ref="Z15:AD15"/>
    <mergeCell ref="B16:C16"/>
    <mergeCell ref="Z16:AD16"/>
    <mergeCell ref="B17:C17"/>
    <mergeCell ref="Z17:AD17"/>
    <mergeCell ref="B10:C10"/>
    <mergeCell ref="Z10:AD10"/>
    <mergeCell ref="W5:Y5"/>
    <mergeCell ref="A7:A14"/>
    <mergeCell ref="B7:C7"/>
    <mergeCell ref="B11:C11"/>
    <mergeCell ref="Q5:S5"/>
    <mergeCell ref="T5:V5"/>
    <mergeCell ref="H5:J5"/>
    <mergeCell ref="K5:M5"/>
    <mergeCell ref="N5:P5"/>
    <mergeCell ref="Z7:AD7"/>
    <mergeCell ref="B8:C8"/>
    <mergeCell ref="Z8:AD8"/>
    <mergeCell ref="B9:C9"/>
    <mergeCell ref="Z9:AD9"/>
    <mergeCell ref="C1:E1"/>
    <mergeCell ref="A3:B3"/>
    <mergeCell ref="C3:E3"/>
    <mergeCell ref="A5:C6"/>
    <mergeCell ref="E5:G5"/>
  </mergeCells>
  <phoneticPr fontId="1"/>
  <conditionalFormatting sqref="D7:F13 D35:D43 D29:D32 D26:D27 D15:F22 D5">
    <cfRule type="containsBlanks" dxfId="17" priority="23">
      <formula>LEN(TRIM(D5))=0</formula>
    </cfRule>
  </conditionalFormatting>
  <conditionalFormatting sqref="E26:F27 E29:F32 E35:F43">
    <cfRule type="containsBlanks" dxfId="16" priority="20">
      <formula>LEN(TRIM(E26))=0</formula>
    </cfRule>
  </conditionalFormatting>
  <conditionalFormatting sqref="C3:E3">
    <cfRule type="containsBlanks" dxfId="15" priority="18">
      <formula>LEN(TRIM(C3))=0</formula>
    </cfRule>
  </conditionalFormatting>
  <conditionalFormatting sqref="D25">
    <cfRule type="containsBlanks" dxfId="14" priority="14">
      <formula>LEN(TRIM(D25))=0</formula>
    </cfRule>
    <cfRule type="containsBlanks" priority="15">
      <formula>LEN(TRIM(D25))=0</formula>
    </cfRule>
  </conditionalFormatting>
  <conditionalFormatting sqref="Y4">
    <cfRule type="containsBlanks" dxfId="13" priority="13">
      <formula>LEN(TRIM(Y4))=0</formula>
    </cfRule>
  </conditionalFormatting>
  <conditionalFormatting sqref="W2:Y3">
    <cfRule type="containsBlanks" dxfId="12" priority="12">
      <formula>LEN(TRIM(W2))=0</formula>
    </cfRule>
  </conditionalFormatting>
  <conditionalFormatting sqref="T7:U13 T15:U22 Q7:R13 Q15:R22 N7:O13 N15:O22 K7:L13 K15:L22 H7:I13 H15:I22">
    <cfRule type="containsBlanks" dxfId="11" priority="3">
      <formula>LEN(TRIM(H7))=0</formula>
    </cfRule>
  </conditionalFormatting>
  <conditionalFormatting sqref="T26:U27 T29:U32 T35:U43 Q26:R27 Q29:R32 Q35:R43 N26:O27 N29:O32 N35:O43 K26:L27 K29:L32 K35:L43 H26:I27 H29:I32 H35:I43">
    <cfRule type="containsBlanks" dxfId="10" priority="2">
      <formula>LEN(TRIM(H26))=0</formula>
    </cfRule>
  </conditionalFormatting>
  <conditionalFormatting sqref="E44:Y44">
    <cfRule type="containsBlanks" dxfId="9" priority="1">
      <formula>LEN(TRIM(E44))=0</formula>
    </cfRule>
  </conditionalFormatting>
  <dataValidations count="1">
    <dataValidation type="list" allowBlank="1" showInputMessage="1" showErrorMessage="1" sqref="Y4">
      <formula1>"千円,百万円,億円"</formula1>
    </dataValidation>
  </dataValidations>
  <pageMargins left="0.70437499999999997" right="0.1875" top="0.25" bottom="0.20833333333333334" header="0.3" footer="0.3"/>
  <pageSetup paperSize="9" scale="5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4"/>
  <sheetViews>
    <sheetView showGridLines="0" tabSelected="1" view="pageBreakPreview" zoomScaleNormal="100" zoomScaleSheetLayoutView="100" workbookViewId="0">
      <pane xSplit="3" ySplit="6" topLeftCell="D7" activePane="bottomRight" state="frozenSplit"/>
      <selection pane="topRight" activeCell="E1" sqref="E1"/>
      <selection pane="bottomLeft" activeCell="A17" sqref="A17"/>
      <selection pane="bottomRight" activeCell="C1" sqref="C1:E1"/>
    </sheetView>
  </sheetViews>
  <sheetFormatPr defaultRowHeight="21.75" customHeight="1" x14ac:dyDescent="0.15"/>
  <cols>
    <col min="1" max="1" width="3.25" style="2" customWidth="1"/>
    <col min="2" max="2" width="2.5" style="3" customWidth="1"/>
    <col min="3" max="3" width="18.75" style="3" customWidth="1"/>
    <col min="4" max="41" width="8.625" style="5" customWidth="1"/>
    <col min="42" max="48" width="8.625" style="3" customWidth="1"/>
    <col min="49" max="49" width="1.625" style="3" customWidth="1"/>
    <col min="50" max="16384" width="9" style="3"/>
  </cols>
  <sheetData>
    <row r="1" spans="1:48" ht="30.75" customHeight="1" x14ac:dyDescent="0.15">
      <c r="C1" s="138" t="s">
        <v>41</v>
      </c>
      <c r="D1" s="139"/>
      <c r="E1" s="140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33"/>
      <c r="Y1" s="33"/>
      <c r="Z1" s="33"/>
      <c r="AG1" s="34"/>
      <c r="AH1" s="34"/>
      <c r="AI1" s="34"/>
      <c r="AJ1" s="34"/>
      <c r="AK1" s="34"/>
      <c r="AL1" s="34"/>
      <c r="AM1" s="34"/>
      <c r="AN1" s="34"/>
      <c r="AS1" s="6"/>
    </row>
    <row r="2" spans="1:48" ht="16.5" customHeight="1" x14ac:dyDescent="0.15">
      <c r="AG2" s="35"/>
      <c r="AH2" s="35"/>
      <c r="AI2" s="35"/>
      <c r="AN2" s="7" t="s">
        <v>39</v>
      </c>
      <c r="AO2" s="176"/>
      <c r="AP2" s="177"/>
      <c r="AQ2" s="177"/>
      <c r="AS2" s="6"/>
    </row>
    <row r="3" spans="1:48" ht="16.5" customHeight="1" x14ac:dyDescent="0.15">
      <c r="A3" s="141" t="s">
        <v>38</v>
      </c>
      <c r="B3" s="141"/>
      <c r="C3" s="142"/>
      <c r="D3" s="142"/>
      <c r="E3" s="142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36"/>
      <c r="Y3" s="36"/>
      <c r="Z3" s="36"/>
      <c r="AA3" s="36"/>
      <c r="AB3" s="36"/>
      <c r="AC3" s="36"/>
      <c r="AD3" s="36"/>
      <c r="AE3" s="36"/>
      <c r="AF3" s="36"/>
      <c r="AG3" s="37"/>
      <c r="AH3" s="37"/>
      <c r="AI3" s="37"/>
      <c r="AN3" s="9" t="s">
        <v>40</v>
      </c>
      <c r="AO3" s="178"/>
      <c r="AP3" s="178"/>
      <c r="AQ3" s="178"/>
      <c r="AS3" s="6"/>
    </row>
    <row r="4" spans="1:48" s="18" customFormat="1" ht="17.25" customHeight="1" x14ac:dyDescent="0.15">
      <c r="A4" s="10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38"/>
      <c r="AE4" s="38"/>
      <c r="AF4" s="38"/>
      <c r="AG4" s="39"/>
      <c r="AH4" s="39"/>
      <c r="AI4" s="39"/>
      <c r="AN4" s="14"/>
      <c r="AO4" s="15" t="s">
        <v>43</v>
      </c>
      <c r="AP4" s="16" t="s">
        <v>42</v>
      </c>
      <c r="AQ4" s="1"/>
      <c r="AS4" s="17"/>
    </row>
    <row r="5" spans="1:48" s="18" customFormat="1" ht="17.25" customHeight="1" x14ac:dyDescent="0.15">
      <c r="A5" s="143" t="s">
        <v>0</v>
      </c>
      <c r="B5" s="144"/>
      <c r="C5" s="144"/>
      <c r="D5" s="31"/>
      <c r="E5" s="147" t="str">
        <f>IF(D5="","",EOMONTH(D5,1))</f>
        <v/>
      </c>
      <c r="F5" s="148"/>
      <c r="G5" s="148"/>
      <c r="H5" s="147" t="str">
        <f>IF(E5="","",EOMONTH(E5,1))</f>
        <v/>
      </c>
      <c r="I5" s="148"/>
      <c r="J5" s="160"/>
      <c r="K5" s="147" t="str">
        <f t="shared" ref="K5" si="0">IF(H5="","",EOMONTH(H5,1))</f>
        <v/>
      </c>
      <c r="L5" s="148"/>
      <c r="M5" s="160"/>
      <c r="N5" s="147" t="str">
        <f t="shared" ref="N5" si="1">IF(K5="","",EOMONTH(K5,1))</f>
        <v/>
      </c>
      <c r="O5" s="148"/>
      <c r="P5" s="160"/>
      <c r="Q5" s="147" t="str">
        <f t="shared" ref="Q5" si="2">IF(N5="","",EOMONTH(N5,1))</f>
        <v/>
      </c>
      <c r="R5" s="148"/>
      <c r="S5" s="160"/>
      <c r="T5" s="147" t="str">
        <f t="shared" ref="T5" si="3">IF(Q5="","",EOMONTH(Q5,1))</f>
        <v/>
      </c>
      <c r="U5" s="148"/>
      <c r="V5" s="160"/>
      <c r="W5" s="147" t="str">
        <f t="shared" ref="W5" si="4">IF(T5="","",EOMONTH(T5,1))</f>
        <v/>
      </c>
      <c r="X5" s="148"/>
      <c r="Y5" s="160"/>
      <c r="Z5" s="147" t="str">
        <f t="shared" ref="Z5" si="5">IF(W5="","",EOMONTH(W5,1))</f>
        <v/>
      </c>
      <c r="AA5" s="148"/>
      <c r="AB5" s="160"/>
      <c r="AC5" s="147" t="str">
        <f t="shared" ref="AC5" si="6">IF(Z5="","",EOMONTH(Z5,1))</f>
        <v/>
      </c>
      <c r="AD5" s="148"/>
      <c r="AE5" s="160"/>
      <c r="AF5" s="147" t="str">
        <f t="shared" ref="AF5" si="7">IF(AC5="","",EOMONTH(AC5,1))</f>
        <v/>
      </c>
      <c r="AG5" s="148"/>
      <c r="AH5" s="160"/>
      <c r="AI5" s="147" t="str">
        <f t="shared" ref="AI5" si="8">IF(AF5="","",EOMONTH(AF5,1))</f>
        <v/>
      </c>
      <c r="AJ5" s="148"/>
      <c r="AK5" s="160"/>
      <c r="AL5" s="147" t="str">
        <f t="shared" ref="AL5" si="9">IF(AI5="","",EOMONTH(AI5,1))</f>
        <v/>
      </c>
      <c r="AM5" s="148"/>
      <c r="AN5" s="160"/>
      <c r="AO5" s="152" t="s">
        <v>52</v>
      </c>
      <c r="AP5" s="153"/>
      <c r="AQ5" s="154"/>
    </row>
    <row r="6" spans="1:48" ht="20.45" customHeight="1" x14ac:dyDescent="0.15">
      <c r="A6" s="145"/>
      <c r="B6" s="146"/>
      <c r="C6" s="146"/>
      <c r="D6" s="32" t="s">
        <v>49</v>
      </c>
      <c r="E6" s="19" t="s">
        <v>50</v>
      </c>
      <c r="F6" s="20" t="s">
        <v>49</v>
      </c>
      <c r="G6" s="21" t="s">
        <v>51</v>
      </c>
      <c r="H6" s="19" t="s">
        <v>50</v>
      </c>
      <c r="I6" s="20" t="s">
        <v>49</v>
      </c>
      <c r="J6" s="22" t="s">
        <v>51</v>
      </c>
      <c r="K6" s="19" t="s">
        <v>50</v>
      </c>
      <c r="L6" s="20" t="s">
        <v>49</v>
      </c>
      <c r="M6" s="22" t="s">
        <v>51</v>
      </c>
      <c r="N6" s="19" t="s">
        <v>50</v>
      </c>
      <c r="O6" s="20" t="s">
        <v>49</v>
      </c>
      <c r="P6" s="22" t="s">
        <v>51</v>
      </c>
      <c r="Q6" s="19" t="s">
        <v>50</v>
      </c>
      <c r="R6" s="20" t="s">
        <v>49</v>
      </c>
      <c r="S6" s="22" t="s">
        <v>51</v>
      </c>
      <c r="T6" s="19" t="s">
        <v>50</v>
      </c>
      <c r="U6" s="20" t="s">
        <v>49</v>
      </c>
      <c r="V6" s="22" t="s">
        <v>51</v>
      </c>
      <c r="W6" s="19" t="s">
        <v>50</v>
      </c>
      <c r="X6" s="20" t="s">
        <v>49</v>
      </c>
      <c r="Y6" s="22" t="s">
        <v>51</v>
      </c>
      <c r="Z6" s="19" t="s">
        <v>50</v>
      </c>
      <c r="AA6" s="20" t="s">
        <v>49</v>
      </c>
      <c r="AB6" s="22" t="s">
        <v>51</v>
      </c>
      <c r="AC6" s="19" t="s">
        <v>50</v>
      </c>
      <c r="AD6" s="20" t="s">
        <v>49</v>
      </c>
      <c r="AE6" s="22" t="s">
        <v>51</v>
      </c>
      <c r="AF6" s="19" t="s">
        <v>50</v>
      </c>
      <c r="AG6" s="20" t="s">
        <v>49</v>
      </c>
      <c r="AH6" s="22" t="s">
        <v>51</v>
      </c>
      <c r="AI6" s="19" t="s">
        <v>50</v>
      </c>
      <c r="AJ6" s="20" t="s">
        <v>49</v>
      </c>
      <c r="AK6" s="22" t="s">
        <v>51</v>
      </c>
      <c r="AL6" s="19" t="s">
        <v>50</v>
      </c>
      <c r="AM6" s="20" t="s">
        <v>49</v>
      </c>
      <c r="AN6" s="22" t="s">
        <v>51</v>
      </c>
      <c r="AO6" s="21" t="s">
        <v>50</v>
      </c>
      <c r="AP6" s="23" t="s">
        <v>49</v>
      </c>
      <c r="AQ6" s="24" t="s">
        <v>51</v>
      </c>
      <c r="AR6" s="6"/>
      <c r="AS6" s="6"/>
      <c r="AT6" s="6"/>
      <c r="AU6" s="6"/>
      <c r="AV6" s="6"/>
    </row>
    <row r="7" spans="1:48" ht="20.45" customHeight="1" x14ac:dyDescent="0.15">
      <c r="A7" s="155" t="s">
        <v>1</v>
      </c>
      <c r="B7" s="158" t="s">
        <v>2</v>
      </c>
      <c r="C7" s="159"/>
      <c r="D7" s="59"/>
      <c r="E7" s="49"/>
      <c r="F7" s="50"/>
      <c r="G7" s="51">
        <f>F7-E7</f>
        <v>0</v>
      </c>
      <c r="H7" s="49"/>
      <c r="I7" s="50"/>
      <c r="J7" s="78">
        <f>I7-H7</f>
        <v>0</v>
      </c>
      <c r="K7" s="49"/>
      <c r="L7" s="50"/>
      <c r="M7" s="78">
        <f>L7-K7</f>
        <v>0</v>
      </c>
      <c r="N7" s="49"/>
      <c r="O7" s="50"/>
      <c r="P7" s="78">
        <f>O7-N7</f>
        <v>0</v>
      </c>
      <c r="Q7" s="49"/>
      <c r="R7" s="50"/>
      <c r="S7" s="78">
        <f>R7-Q7</f>
        <v>0</v>
      </c>
      <c r="T7" s="49"/>
      <c r="U7" s="50"/>
      <c r="V7" s="78">
        <f>U7-T7</f>
        <v>0</v>
      </c>
      <c r="W7" s="49"/>
      <c r="X7" s="50"/>
      <c r="Y7" s="78">
        <f>X7-W7</f>
        <v>0</v>
      </c>
      <c r="Z7" s="49"/>
      <c r="AA7" s="50"/>
      <c r="AB7" s="78">
        <f>AA7-Z7</f>
        <v>0</v>
      </c>
      <c r="AC7" s="49"/>
      <c r="AD7" s="50"/>
      <c r="AE7" s="78">
        <f>AD7-AC7</f>
        <v>0</v>
      </c>
      <c r="AF7" s="49"/>
      <c r="AG7" s="50"/>
      <c r="AH7" s="78">
        <f>AG7-AF7</f>
        <v>0</v>
      </c>
      <c r="AI7" s="49"/>
      <c r="AJ7" s="50"/>
      <c r="AK7" s="78">
        <f>AJ7-AI7</f>
        <v>0</v>
      </c>
      <c r="AL7" s="49"/>
      <c r="AM7" s="50"/>
      <c r="AN7" s="78">
        <f>AM7-AL7</f>
        <v>0</v>
      </c>
      <c r="AO7" s="107">
        <f>SUM(E7,H7,K7,N7,Q7,T7,W7,Z7,AC7,AF7,AI7,AL7)</f>
        <v>0</v>
      </c>
      <c r="AP7" s="135">
        <f>SUM(F7,I7,L7,O7,R7,U7,X7,AA7,AD7,AG7,AJ7,AM7)</f>
        <v>0</v>
      </c>
      <c r="AQ7" s="99">
        <f t="shared" ref="AQ7:AQ24" si="10">AP7-AO7</f>
        <v>0</v>
      </c>
      <c r="AR7" s="151"/>
      <c r="AS7" s="151"/>
      <c r="AT7" s="151"/>
      <c r="AU7" s="151"/>
      <c r="AV7" s="151"/>
    </row>
    <row r="8" spans="1:48" ht="20.45" customHeight="1" x14ac:dyDescent="0.15">
      <c r="A8" s="156"/>
      <c r="B8" s="149" t="s">
        <v>3</v>
      </c>
      <c r="C8" s="150"/>
      <c r="D8" s="126"/>
      <c r="E8" s="127"/>
      <c r="F8" s="128"/>
      <c r="G8" s="47">
        <f>F8-E8</f>
        <v>0</v>
      </c>
      <c r="H8" s="127"/>
      <c r="I8" s="128"/>
      <c r="J8" s="131">
        <f>I8-H8</f>
        <v>0</v>
      </c>
      <c r="K8" s="127"/>
      <c r="L8" s="128"/>
      <c r="M8" s="131">
        <f>L8-K8</f>
        <v>0</v>
      </c>
      <c r="N8" s="127"/>
      <c r="O8" s="128"/>
      <c r="P8" s="131">
        <f>O8-N8</f>
        <v>0</v>
      </c>
      <c r="Q8" s="127"/>
      <c r="R8" s="128"/>
      <c r="S8" s="131">
        <f>R8-Q8</f>
        <v>0</v>
      </c>
      <c r="T8" s="127"/>
      <c r="U8" s="128"/>
      <c r="V8" s="131">
        <f>U8-T8</f>
        <v>0</v>
      </c>
      <c r="W8" s="127"/>
      <c r="X8" s="128"/>
      <c r="Y8" s="131">
        <f>X8-W8</f>
        <v>0</v>
      </c>
      <c r="Z8" s="127"/>
      <c r="AA8" s="128"/>
      <c r="AB8" s="131">
        <f>AA8-Z8</f>
        <v>0</v>
      </c>
      <c r="AC8" s="127"/>
      <c r="AD8" s="128"/>
      <c r="AE8" s="131">
        <f>AD8-AC8</f>
        <v>0</v>
      </c>
      <c r="AF8" s="127"/>
      <c r="AG8" s="128"/>
      <c r="AH8" s="131">
        <f>AG8-AF8</f>
        <v>0</v>
      </c>
      <c r="AI8" s="127"/>
      <c r="AJ8" s="128"/>
      <c r="AK8" s="131">
        <f>AJ8-AI8</f>
        <v>0</v>
      </c>
      <c r="AL8" s="127"/>
      <c r="AM8" s="128"/>
      <c r="AN8" s="131">
        <f>AM8-AL8</f>
        <v>0</v>
      </c>
      <c r="AO8" s="132">
        <f t="shared" ref="AO8:AP36" si="11">SUM(E8,H8,K8,N8,Q8,T8,W8,Z8,AC8,AF8,AI8,AL8)</f>
        <v>0</v>
      </c>
      <c r="AP8" s="133">
        <f t="shared" si="11"/>
        <v>0</v>
      </c>
      <c r="AQ8" s="134">
        <f t="shared" si="10"/>
        <v>0</v>
      </c>
      <c r="AR8" s="151"/>
      <c r="AS8" s="151"/>
      <c r="AT8" s="151"/>
      <c r="AU8" s="151"/>
      <c r="AV8" s="151"/>
    </row>
    <row r="9" spans="1:48" ht="20.45" customHeight="1" x14ac:dyDescent="0.15">
      <c r="A9" s="156"/>
      <c r="B9" s="149" t="s">
        <v>4</v>
      </c>
      <c r="C9" s="150"/>
      <c r="D9" s="60"/>
      <c r="E9" s="52"/>
      <c r="F9" s="53"/>
      <c r="G9" s="46">
        <f>F9-E9</f>
        <v>0</v>
      </c>
      <c r="H9" s="52"/>
      <c r="I9" s="53"/>
      <c r="J9" s="77">
        <f>I9-H9</f>
        <v>0</v>
      </c>
      <c r="K9" s="52"/>
      <c r="L9" s="53"/>
      <c r="M9" s="77">
        <f>L9-K9</f>
        <v>0</v>
      </c>
      <c r="N9" s="52"/>
      <c r="O9" s="53"/>
      <c r="P9" s="77">
        <f>O9-N9</f>
        <v>0</v>
      </c>
      <c r="Q9" s="52"/>
      <c r="R9" s="53"/>
      <c r="S9" s="77">
        <f>R9-Q9</f>
        <v>0</v>
      </c>
      <c r="T9" s="52"/>
      <c r="U9" s="53"/>
      <c r="V9" s="77">
        <f>U9-T9</f>
        <v>0</v>
      </c>
      <c r="W9" s="52"/>
      <c r="X9" s="53"/>
      <c r="Y9" s="77">
        <f>X9-W9</f>
        <v>0</v>
      </c>
      <c r="Z9" s="52"/>
      <c r="AA9" s="53"/>
      <c r="AB9" s="77">
        <f>AA9-Z9</f>
        <v>0</v>
      </c>
      <c r="AC9" s="52"/>
      <c r="AD9" s="53"/>
      <c r="AE9" s="77">
        <f>AD9-AC9</f>
        <v>0</v>
      </c>
      <c r="AF9" s="52"/>
      <c r="AG9" s="53"/>
      <c r="AH9" s="77">
        <f>AG9-AF9</f>
        <v>0</v>
      </c>
      <c r="AI9" s="52"/>
      <c r="AJ9" s="53"/>
      <c r="AK9" s="77">
        <f>AJ9-AI9</f>
        <v>0</v>
      </c>
      <c r="AL9" s="52"/>
      <c r="AM9" s="53"/>
      <c r="AN9" s="77">
        <f>AM9-AL9</f>
        <v>0</v>
      </c>
      <c r="AO9" s="82">
        <f t="shared" si="11"/>
        <v>0</v>
      </c>
      <c r="AP9" s="83">
        <f>SUM(F9,I9,L9,O9,R9,U9,X9,AA9,AD9,AG9,AJ9,AM9)</f>
        <v>0</v>
      </c>
      <c r="AQ9" s="109">
        <f t="shared" si="10"/>
        <v>0</v>
      </c>
      <c r="AR9" s="151"/>
      <c r="AS9" s="151"/>
      <c r="AT9" s="151"/>
      <c r="AU9" s="151"/>
      <c r="AV9" s="151"/>
    </row>
    <row r="10" spans="1:48" ht="20.45" customHeight="1" x14ac:dyDescent="0.15">
      <c r="A10" s="156"/>
      <c r="B10" s="149" t="s">
        <v>5</v>
      </c>
      <c r="C10" s="150"/>
      <c r="D10" s="60"/>
      <c r="E10" s="52"/>
      <c r="F10" s="53"/>
      <c r="G10" s="46">
        <f t="shared" ref="G10:G13" si="12">F10-E10</f>
        <v>0</v>
      </c>
      <c r="H10" s="52"/>
      <c r="I10" s="53"/>
      <c r="J10" s="77">
        <f t="shared" ref="J10:J13" si="13">I10-H10</f>
        <v>0</v>
      </c>
      <c r="K10" s="52"/>
      <c r="L10" s="53"/>
      <c r="M10" s="77">
        <f t="shared" ref="M10:M13" si="14">L10-K10</f>
        <v>0</v>
      </c>
      <c r="N10" s="52"/>
      <c r="O10" s="53"/>
      <c r="P10" s="77">
        <f t="shared" ref="P10:P13" si="15">O10-N10</f>
        <v>0</v>
      </c>
      <c r="Q10" s="52"/>
      <c r="R10" s="53"/>
      <c r="S10" s="77">
        <f t="shared" ref="S10:S13" si="16">R10-Q10</f>
        <v>0</v>
      </c>
      <c r="T10" s="52"/>
      <c r="U10" s="53"/>
      <c r="V10" s="77">
        <f t="shared" ref="V10:V13" si="17">U10-T10</f>
        <v>0</v>
      </c>
      <c r="W10" s="52"/>
      <c r="X10" s="53"/>
      <c r="Y10" s="77">
        <f t="shared" ref="Y10:Y13" si="18">X10-W10</f>
        <v>0</v>
      </c>
      <c r="Z10" s="52"/>
      <c r="AA10" s="53"/>
      <c r="AB10" s="77">
        <f t="shared" ref="AB10:AB13" si="19">AA10-Z10</f>
        <v>0</v>
      </c>
      <c r="AC10" s="52"/>
      <c r="AD10" s="53"/>
      <c r="AE10" s="77">
        <f t="shared" ref="AE10:AE13" si="20">AD10-AC10</f>
        <v>0</v>
      </c>
      <c r="AF10" s="52"/>
      <c r="AG10" s="53"/>
      <c r="AH10" s="77">
        <f t="shared" ref="AH10:AH13" si="21">AG10-AF10</f>
        <v>0</v>
      </c>
      <c r="AI10" s="52"/>
      <c r="AJ10" s="53"/>
      <c r="AK10" s="77">
        <f t="shared" ref="AK10:AK13" si="22">AJ10-AI10</f>
        <v>0</v>
      </c>
      <c r="AL10" s="52"/>
      <c r="AM10" s="53"/>
      <c r="AN10" s="77">
        <f t="shared" ref="AN10:AN13" si="23">AM10-AL10</f>
        <v>0</v>
      </c>
      <c r="AO10" s="82">
        <f t="shared" si="11"/>
        <v>0</v>
      </c>
      <c r="AP10" s="83">
        <f t="shared" si="11"/>
        <v>0</v>
      </c>
      <c r="AQ10" s="109">
        <f t="shared" si="10"/>
        <v>0</v>
      </c>
      <c r="AR10" s="151"/>
      <c r="AS10" s="151"/>
      <c r="AT10" s="151"/>
      <c r="AU10" s="151"/>
      <c r="AV10" s="151"/>
    </row>
    <row r="11" spans="1:48" ht="20.45" customHeight="1" x14ac:dyDescent="0.15">
      <c r="A11" s="156"/>
      <c r="B11" s="149" t="s">
        <v>6</v>
      </c>
      <c r="C11" s="150"/>
      <c r="D11" s="60"/>
      <c r="E11" s="52"/>
      <c r="F11" s="53"/>
      <c r="G11" s="46">
        <f t="shared" si="12"/>
        <v>0</v>
      </c>
      <c r="H11" s="52"/>
      <c r="I11" s="53"/>
      <c r="J11" s="77">
        <f t="shared" si="13"/>
        <v>0</v>
      </c>
      <c r="K11" s="52"/>
      <c r="L11" s="53"/>
      <c r="M11" s="77">
        <f t="shared" si="14"/>
        <v>0</v>
      </c>
      <c r="N11" s="52"/>
      <c r="O11" s="53"/>
      <c r="P11" s="77">
        <f t="shared" si="15"/>
        <v>0</v>
      </c>
      <c r="Q11" s="52"/>
      <c r="R11" s="53"/>
      <c r="S11" s="77">
        <f t="shared" si="16"/>
        <v>0</v>
      </c>
      <c r="T11" s="52"/>
      <c r="U11" s="53"/>
      <c r="V11" s="77">
        <f t="shared" si="17"/>
        <v>0</v>
      </c>
      <c r="W11" s="52"/>
      <c r="X11" s="53"/>
      <c r="Y11" s="77">
        <f t="shared" si="18"/>
        <v>0</v>
      </c>
      <c r="Z11" s="52"/>
      <c r="AA11" s="53"/>
      <c r="AB11" s="77">
        <f t="shared" si="19"/>
        <v>0</v>
      </c>
      <c r="AC11" s="52"/>
      <c r="AD11" s="53"/>
      <c r="AE11" s="77">
        <f t="shared" si="20"/>
        <v>0</v>
      </c>
      <c r="AF11" s="52"/>
      <c r="AG11" s="53"/>
      <c r="AH11" s="77">
        <f t="shared" si="21"/>
        <v>0</v>
      </c>
      <c r="AI11" s="52"/>
      <c r="AJ11" s="53"/>
      <c r="AK11" s="77">
        <f t="shared" si="22"/>
        <v>0</v>
      </c>
      <c r="AL11" s="52"/>
      <c r="AM11" s="53"/>
      <c r="AN11" s="77">
        <f t="shared" si="23"/>
        <v>0</v>
      </c>
      <c r="AO11" s="82">
        <f t="shared" si="11"/>
        <v>0</v>
      </c>
      <c r="AP11" s="83">
        <f t="shared" si="11"/>
        <v>0</v>
      </c>
      <c r="AQ11" s="109">
        <f t="shared" si="10"/>
        <v>0</v>
      </c>
      <c r="AR11" s="151"/>
      <c r="AS11" s="151"/>
      <c r="AT11" s="151"/>
      <c r="AU11" s="151"/>
      <c r="AV11" s="151"/>
    </row>
    <row r="12" spans="1:48" ht="20.45" customHeight="1" x14ac:dyDescent="0.15">
      <c r="A12" s="156"/>
      <c r="B12" s="149" t="s">
        <v>26</v>
      </c>
      <c r="C12" s="150"/>
      <c r="D12" s="60"/>
      <c r="E12" s="52"/>
      <c r="F12" s="53"/>
      <c r="G12" s="46">
        <f t="shared" si="12"/>
        <v>0</v>
      </c>
      <c r="H12" s="52"/>
      <c r="I12" s="53"/>
      <c r="J12" s="77">
        <f t="shared" si="13"/>
        <v>0</v>
      </c>
      <c r="K12" s="52"/>
      <c r="L12" s="53"/>
      <c r="M12" s="77">
        <f t="shared" si="14"/>
        <v>0</v>
      </c>
      <c r="N12" s="52"/>
      <c r="O12" s="53"/>
      <c r="P12" s="77">
        <f t="shared" si="15"/>
        <v>0</v>
      </c>
      <c r="Q12" s="52"/>
      <c r="R12" s="53"/>
      <c r="S12" s="77">
        <f t="shared" si="16"/>
        <v>0</v>
      </c>
      <c r="T12" s="52"/>
      <c r="U12" s="53"/>
      <c r="V12" s="77">
        <f t="shared" si="17"/>
        <v>0</v>
      </c>
      <c r="W12" s="52"/>
      <c r="X12" s="53"/>
      <c r="Y12" s="77">
        <f t="shared" si="18"/>
        <v>0</v>
      </c>
      <c r="Z12" s="52"/>
      <c r="AA12" s="53"/>
      <c r="AB12" s="77">
        <f t="shared" si="19"/>
        <v>0</v>
      </c>
      <c r="AC12" s="52"/>
      <c r="AD12" s="53"/>
      <c r="AE12" s="77">
        <f t="shared" si="20"/>
        <v>0</v>
      </c>
      <c r="AF12" s="52"/>
      <c r="AG12" s="53"/>
      <c r="AH12" s="77">
        <f t="shared" si="21"/>
        <v>0</v>
      </c>
      <c r="AI12" s="52"/>
      <c r="AJ12" s="53"/>
      <c r="AK12" s="77">
        <f t="shared" si="22"/>
        <v>0</v>
      </c>
      <c r="AL12" s="52"/>
      <c r="AM12" s="53"/>
      <c r="AN12" s="77">
        <f t="shared" si="23"/>
        <v>0</v>
      </c>
      <c r="AO12" s="82">
        <f t="shared" si="11"/>
        <v>0</v>
      </c>
      <c r="AP12" s="83">
        <f t="shared" si="11"/>
        <v>0</v>
      </c>
      <c r="AQ12" s="109">
        <f t="shared" si="10"/>
        <v>0</v>
      </c>
      <c r="AR12" s="151"/>
      <c r="AS12" s="151"/>
      <c r="AT12" s="151"/>
      <c r="AU12" s="151"/>
      <c r="AV12" s="151"/>
    </row>
    <row r="13" spans="1:48" ht="20.45" customHeight="1" x14ac:dyDescent="0.15">
      <c r="A13" s="156"/>
      <c r="B13" s="161" t="s">
        <v>44</v>
      </c>
      <c r="C13" s="162"/>
      <c r="D13" s="61"/>
      <c r="E13" s="54"/>
      <c r="F13" s="55"/>
      <c r="G13" s="46">
        <f t="shared" si="12"/>
        <v>0</v>
      </c>
      <c r="H13" s="54"/>
      <c r="I13" s="55"/>
      <c r="J13" s="77">
        <f t="shared" si="13"/>
        <v>0</v>
      </c>
      <c r="K13" s="54"/>
      <c r="L13" s="55"/>
      <c r="M13" s="77">
        <f t="shared" si="14"/>
        <v>0</v>
      </c>
      <c r="N13" s="54"/>
      <c r="O13" s="55"/>
      <c r="P13" s="77">
        <f t="shared" si="15"/>
        <v>0</v>
      </c>
      <c r="Q13" s="54"/>
      <c r="R13" s="55"/>
      <c r="S13" s="77">
        <f t="shared" si="16"/>
        <v>0</v>
      </c>
      <c r="T13" s="54"/>
      <c r="U13" s="55"/>
      <c r="V13" s="77">
        <f t="shared" si="17"/>
        <v>0</v>
      </c>
      <c r="W13" s="54"/>
      <c r="X13" s="55"/>
      <c r="Y13" s="77">
        <f t="shared" si="18"/>
        <v>0</v>
      </c>
      <c r="Z13" s="54"/>
      <c r="AA13" s="55"/>
      <c r="AB13" s="77">
        <f t="shared" si="19"/>
        <v>0</v>
      </c>
      <c r="AC13" s="54"/>
      <c r="AD13" s="55"/>
      <c r="AE13" s="77">
        <f t="shared" si="20"/>
        <v>0</v>
      </c>
      <c r="AF13" s="54"/>
      <c r="AG13" s="55"/>
      <c r="AH13" s="77">
        <f t="shared" si="21"/>
        <v>0</v>
      </c>
      <c r="AI13" s="54"/>
      <c r="AJ13" s="55"/>
      <c r="AK13" s="77">
        <f t="shared" si="22"/>
        <v>0</v>
      </c>
      <c r="AL13" s="54"/>
      <c r="AM13" s="55"/>
      <c r="AN13" s="77">
        <f t="shared" si="23"/>
        <v>0</v>
      </c>
      <c r="AO13" s="100">
        <f t="shared" si="11"/>
        <v>0</v>
      </c>
      <c r="AP13" s="101">
        <f t="shared" si="11"/>
        <v>0</v>
      </c>
      <c r="AQ13" s="109">
        <f t="shared" si="10"/>
        <v>0</v>
      </c>
      <c r="AR13" s="151"/>
      <c r="AS13" s="151"/>
      <c r="AT13" s="151"/>
      <c r="AU13" s="151"/>
      <c r="AV13" s="151"/>
    </row>
    <row r="14" spans="1:48" ht="20.45" customHeight="1" x14ac:dyDescent="0.15">
      <c r="A14" s="157"/>
      <c r="B14" s="164" t="s">
        <v>7</v>
      </c>
      <c r="C14" s="165"/>
      <c r="D14" s="62">
        <f t="shared" ref="D14" si="24">D7+D9+D10+D11+D13+D12</f>
        <v>0</v>
      </c>
      <c r="E14" s="56">
        <f t="shared" ref="E14:AN14" si="25">E7+E9+E10+E11+E13+E12</f>
        <v>0</v>
      </c>
      <c r="F14" s="57">
        <f t="shared" si="25"/>
        <v>0</v>
      </c>
      <c r="G14" s="58">
        <f t="shared" si="25"/>
        <v>0</v>
      </c>
      <c r="H14" s="56">
        <f t="shared" si="25"/>
        <v>0</v>
      </c>
      <c r="I14" s="57">
        <f t="shared" si="25"/>
        <v>0</v>
      </c>
      <c r="J14" s="94">
        <f t="shared" si="25"/>
        <v>0</v>
      </c>
      <c r="K14" s="56">
        <f t="shared" si="25"/>
        <v>0</v>
      </c>
      <c r="L14" s="57">
        <f t="shared" si="25"/>
        <v>0</v>
      </c>
      <c r="M14" s="94">
        <f t="shared" si="25"/>
        <v>0</v>
      </c>
      <c r="N14" s="56">
        <f t="shared" si="25"/>
        <v>0</v>
      </c>
      <c r="O14" s="57">
        <f t="shared" si="25"/>
        <v>0</v>
      </c>
      <c r="P14" s="94">
        <f t="shared" si="25"/>
        <v>0</v>
      </c>
      <c r="Q14" s="56">
        <f t="shared" si="25"/>
        <v>0</v>
      </c>
      <c r="R14" s="57">
        <f t="shared" si="25"/>
        <v>0</v>
      </c>
      <c r="S14" s="94">
        <f t="shared" si="25"/>
        <v>0</v>
      </c>
      <c r="T14" s="56">
        <f t="shared" si="25"/>
        <v>0</v>
      </c>
      <c r="U14" s="57">
        <f t="shared" si="25"/>
        <v>0</v>
      </c>
      <c r="V14" s="94">
        <f t="shared" si="25"/>
        <v>0</v>
      </c>
      <c r="W14" s="56">
        <f t="shared" si="25"/>
        <v>0</v>
      </c>
      <c r="X14" s="57">
        <f t="shared" si="25"/>
        <v>0</v>
      </c>
      <c r="Y14" s="94">
        <f t="shared" si="25"/>
        <v>0</v>
      </c>
      <c r="Z14" s="56">
        <f t="shared" si="25"/>
        <v>0</v>
      </c>
      <c r="AA14" s="57">
        <f t="shared" si="25"/>
        <v>0</v>
      </c>
      <c r="AB14" s="94">
        <f t="shared" si="25"/>
        <v>0</v>
      </c>
      <c r="AC14" s="56">
        <f t="shared" si="25"/>
        <v>0</v>
      </c>
      <c r="AD14" s="57">
        <f t="shared" si="25"/>
        <v>0</v>
      </c>
      <c r="AE14" s="94">
        <f t="shared" si="25"/>
        <v>0</v>
      </c>
      <c r="AF14" s="56">
        <f t="shared" si="25"/>
        <v>0</v>
      </c>
      <c r="AG14" s="57">
        <f t="shared" si="25"/>
        <v>0</v>
      </c>
      <c r="AH14" s="94">
        <f t="shared" si="25"/>
        <v>0</v>
      </c>
      <c r="AI14" s="56">
        <f t="shared" si="25"/>
        <v>0</v>
      </c>
      <c r="AJ14" s="57">
        <f t="shared" si="25"/>
        <v>0</v>
      </c>
      <c r="AK14" s="94">
        <f t="shared" si="25"/>
        <v>0</v>
      </c>
      <c r="AL14" s="56">
        <f t="shared" si="25"/>
        <v>0</v>
      </c>
      <c r="AM14" s="57">
        <f t="shared" si="25"/>
        <v>0</v>
      </c>
      <c r="AN14" s="94">
        <f t="shared" si="25"/>
        <v>0</v>
      </c>
      <c r="AO14" s="70">
        <f t="shared" si="11"/>
        <v>0</v>
      </c>
      <c r="AP14" s="58">
        <f t="shared" si="11"/>
        <v>0</v>
      </c>
      <c r="AQ14" s="106">
        <f t="shared" si="10"/>
        <v>0</v>
      </c>
      <c r="AR14" s="151"/>
      <c r="AS14" s="151"/>
      <c r="AT14" s="151"/>
      <c r="AU14" s="151"/>
      <c r="AV14" s="151"/>
    </row>
    <row r="15" spans="1:48" ht="20.45" customHeight="1" x14ac:dyDescent="0.15">
      <c r="A15" s="155" t="s">
        <v>8</v>
      </c>
      <c r="B15" s="158" t="s">
        <v>48</v>
      </c>
      <c r="C15" s="159"/>
      <c r="D15" s="59"/>
      <c r="E15" s="49"/>
      <c r="F15" s="50"/>
      <c r="G15" s="51">
        <f t="shared" ref="G15:G22" si="26">F15-E15</f>
        <v>0</v>
      </c>
      <c r="H15" s="49"/>
      <c r="I15" s="50"/>
      <c r="J15" s="78">
        <f t="shared" ref="J15:J22" si="27">I15-H15</f>
        <v>0</v>
      </c>
      <c r="K15" s="49"/>
      <c r="L15" s="50"/>
      <c r="M15" s="78">
        <f t="shared" ref="M15:M22" si="28">L15-K15</f>
        <v>0</v>
      </c>
      <c r="N15" s="49"/>
      <c r="O15" s="50"/>
      <c r="P15" s="78">
        <f t="shared" ref="P15:P22" si="29">O15-N15</f>
        <v>0</v>
      </c>
      <c r="Q15" s="49"/>
      <c r="R15" s="50"/>
      <c r="S15" s="78">
        <f t="shared" ref="S15:S22" si="30">R15-Q15</f>
        <v>0</v>
      </c>
      <c r="T15" s="49"/>
      <c r="U15" s="50"/>
      <c r="V15" s="78">
        <f t="shared" ref="V15:V22" si="31">U15-T15</f>
        <v>0</v>
      </c>
      <c r="W15" s="49"/>
      <c r="X15" s="50"/>
      <c r="Y15" s="78">
        <f t="shared" ref="Y15:Y22" si="32">X15-W15</f>
        <v>0</v>
      </c>
      <c r="Z15" s="49"/>
      <c r="AA15" s="50"/>
      <c r="AB15" s="78">
        <f t="shared" ref="AB15:AB22" si="33">AA15-Z15</f>
        <v>0</v>
      </c>
      <c r="AC15" s="49"/>
      <c r="AD15" s="50"/>
      <c r="AE15" s="78">
        <f t="shared" ref="AE15:AE22" si="34">AD15-AC15</f>
        <v>0</v>
      </c>
      <c r="AF15" s="49"/>
      <c r="AG15" s="50"/>
      <c r="AH15" s="78">
        <f t="shared" ref="AH15:AH22" si="35">AG15-AF15</f>
        <v>0</v>
      </c>
      <c r="AI15" s="49"/>
      <c r="AJ15" s="50"/>
      <c r="AK15" s="78">
        <f t="shared" ref="AK15:AK22" si="36">AJ15-AI15</f>
        <v>0</v>
      </c>
      <c r="AL15" s="49"/>
      <c r="AM15" s="50"/>
      <c r="AN15" s="78">
        <f t="shared" ref="AN15:AN22" si="37">AM15-AL15</f>
        <v>0</v>
      </c>
      <c r="AO15" s="107">
        <f t="shared" si="11"/>
        <v>0</v>
      </c>
      <c r="AP15" s="135">
        <f t="shared" si="11"/>
        <v>0</v>
      </c>
      <c r="AQ15" s="99">
        <f t="shared" si="10"/>
        <v>0</v>
      </c>
      <c r="AR15" s="151"/>
      <c r="AS15" s="151"/>
      <c r="AT15" s="151"/>
      <c r="AU15" s="151"/>
      <c r="AV15" s="151"/>
    </row>
    <row r="16" spans="1:48" ht="20.45" customHeight="1" x14ac:dyDescent="0.15">
      <c r="A16" s="156"/>
      <c r="B16" s="149" t="s">
        <v>9</v>
      </c>
      <c r="C16" s="150"/>
      <c r="D16" s="126"/>
      <c r="E16" s="127"/>
      <c r="F16" s="128"/>
      <c r="G16" s="47">
        <f t="shared" si="26"/>
        <v>0</v>
      </c>
      <c r="H16" s="127"/>
      <c r="I16" s="128"/>
      <c r="J16" s="131">
        <f t="shared" si="27"/>
        <v>0</v>
      </c>
      <c r="K16" s="127"/>
      <c r="L16" s="128"/>
      <c r="M16" s="131">
        <f t="shared" si="28"/>
        <v>0</v>
      </c>
      <c r="N16" s="127"/>
      <c r="O16" s="128"/>
      <c r="P16" s="131">
        <f t="shared" si="29"/>
        <v>0</v>
      </c>
      <c r="Q16" s="127"/>
      <c r="R16" s="128"/>
      <c r="S16" s="131">
        <f t="shared" si="30"/>
        <v>0</v>
      </c>
      <c r="T16" s="127"/>
      <c r="U16" s="128"/>
      <c r="V16" s="131">
        <f t="shared" si="31"/>
        <v>0</v>
      </c>
      <c r="W16" s="127"/>
      <c r="X16" s="128"/>
      <c r="Y16" s="131">
        <f t="shared" si="32"/>
        <v>0</v>
      </c>
      <c r="Z16" s="127"/>
      <c r="AA16" s="128"/>
      <c r="AB16" s="131">
        <f t="shared" si="33"/>
        <v>0</v>
      </c>
      <c r="AC16" s="127"/>
      <c r="AD16" s="128"/>
      <c r="AE16" s="131">
        <f t="shared" si="34"/>
        <v>0</v>
      </c>
      <c r="AF16" s="127"/>
      <c r="AG16" s="128"/>
      <c r="AH16" s="131">
        <f t="shared" si="35"/>
        <v>0</v>
      </c>
      <c r="AI16" s="127"/>
      <c r="AJ16" s="128"/>
      <c r="AK16" s="131">
        <f t="shared" si="36"/>
        <v>0</v>
      </c>
      <c r="AL16" s="127"/>
      <c r="AM16" s="128"/>
      <c r="AN16" s="131">
        <f t="shared" si="37"/>
        <v>0</v>
      </c>
      <c r="AO16" s="132">
        <f t="shared" si="11"/>
        <v>0</v>
      </c>
      <c r="AP16" s="133">
        <f t="shared" si="11"/>
        <v>0</v>
      </c>
      <c r="AQ16" s="134">
        <f t="shared" si="10"/>
        <v>0</v>
      </c>
      <c r="AR16" s="151"/>
      <c r="AS16" s="151"/>
      <c r="AT16" s="151"/>
      <c r="AU16" s="151"/>
      <c r="AV16" s="151"/>
    </row>
    <row r="17" spans="1:48" ht="20.45" customHeight="1" x14ac:dyDescent="0.15">
      <c r="A17" s="156"/>
      <c r="B17" s="161" t="s">
        <v>27</v>
      </c>
      <c r="C17" s="150"/>
      <c r="D17" s="60"/>
      <c r="E17" s="52"/>
      <c r="F17" s="53"/>
      <c r="G17" s="46">
        <f t="shared" si="26"/>
        <v>0</v>
      </c>
      <c r="H17" s="52"/>
      <c r="I17" s="53"/>
      <c r="J17" s="77">
        <f t="shared" si="27"/>
        <v>0</v>
      </c>
      <c r="K17" s="52"/>
      <c r="L17" s="53"/>
      <c r="M17" s="77">
        <f t="shared" si="28"/>
        <v>0</v>
      </c>
      <c r="N17" s="52"/>
      <c r="O17" s="53"/>
      <c r="P17" s="77">
        <f t="shared" si="29"/>
        <v>0</v>
      </c>
      <c r="Q17" s="52"/>
      <c r="R17" s="53"/>
      <c r="S17" s="77">
        <f t="shared" si="30"/>
        <v>0</v>
      </c>
      <c r="T17" s="52"/>
      <c r="U17" s="53"/>
      <c r="V17" s="77">
        <f t="shared" si="31"/>
        <v>0</v>
      </c>
      <c r="W17" s="52"/>
      <c r="X17" s="53"/>
      <c r="Y17" s="77">
        <f t="shared" si="32"/>
        <v>0</v>
      </c>
      <c r="Z17" s="52"/>
      <c r="AA17" s="53"/>
      <c r="AB17" s="77">
        <f t="shared" si="33"/>
        <v>0</v>
      </c>
      <c r="AC17" s="52"/>
      <c r="AD17" s="53"/>
      <c r="AE17" s="77">
        <f t="shared" si="34"/>
        <v>0</v>
      </c>
      <c r="AF17" s="52"/>
      <c r="AG17" s="53"/>
      <c r="AH17" s="77">
        <f t="shared" si="35"/>
        <v>0</v>
      </c>
      <c r="AI17" s="52"/>
      <c r="AJ17" s="53"/>
      <c r="AK17" s="77">
        <f t="shared" si="36"/>
        <v>0</v>
      </c>
      <c r="AL17" s="52"/>
      <c r="AM17" s="53"/>
      <c r="AN17" s="77">
        <f t="shared" si="37"/>
        <v>0</v>
      </c>
      <c r="AO17" s="82">
        <f t="shared" si="11"/>
        <v>0</v>
      </c>
      <c r="AP17" s="83">
        <f t="shared" si="11"/>
        <v>0</v>
      </c>
      <c r="AQ17" s="109">
        <f t="shared" si="10"/>
        <v>0</v>
      </c>
      <c r="AR17" s="163"/>
      <c r="AS17" s="163"/>
      <c r="AT17" s="163"/>
      <c r="AU17" s="163"/>
      <c r="AV17" s="163"/>
    </row>
    <row r="18" spans="1:48" ht="20.45" customHeight="1" x14ac:dyDescent="0.15">
      <c r="A18" s="156"/>
      <c r="B18" s="25"/>
      <c r="C18" s="26" t="s">
        <v>28</v>
      </c>
      <c r="D18" s="60"/>
      <c r="E18" s="52"/>
      <c r="F18" s="53"/>
      <c r="G18" s="46">
        <f t="shared" si="26"/>
        <v>0</v>
      </c>
      <c r="H18" s="52"/>
      <c r="I18" s="53"/>
      <c r="J18" s="77">
        <f t="shared" si="27"/>
        <v>0</v>
      </c>
      <c r="K18" s="52"/>
      <c r="L18" s="53"/>
      <c r="M18" s="77">
        <f t="shared" si="28"/>
        <v>0</v>
      </c>
      <c r="N18" s="52"/>
      <c r="O18" s="53"/>
      <c r="P18" s="77">
        <f t="shared" si="29"/>
        <v>0</v>
      </c>
      <c r="Q18" s="52"/>
      <c r="R18" s="53"/>
      <c r="S18" s="77">
        <f t="shared" si="30"/>
        <v>0</v>
      </c>
      <c r="T18" s="52"/>
      <c r="U18" s="53"/>
      <c r="V18" s="77">
        <f t="shared" si="31"/>
        <v>0</v>
      </c>
      <c r="W18" s="52"/>
      <c r="X18" s="53"/>
      <c r="Y18" s="77">
        <f t="shared" si="32"/>
        <v>0</v>
      </c>
      <c r="Z18" s="52"/>
      <c r="AA18" s="53"/>
      <c r="AB18" s="77">
        <f t="shared" si="33"/>
        <v>0</v>
      </c>
      <c r="AC18" s="52"/>
      <c r="AD18" s="53"/>
      <c r="AE18" s="77">
        <f t="shared" si="34"/>
        <v>0</v>
      </c>
      <c r="AF18" s="52"/>
      <c r="AG18" s="53"/>
      <c r="AH18" s="77">
        <f t="shared" si="35"/>
        <v>0</v>
      </c>
      <c r="AI18" s="52"/>
      <c r="AJ18" s="53"/>
      <c r="AK18" s="77">
        <f t="shared" si="36"/>
        <v>0</v>
      </c>
      <c r="AL18" s="52"/>
      <c r="AM18" s="53"/>
      <c r="AN18" s="77">
        <f t="shared" si="37"/>
        <v>0</v>
      </c>
      <c r="AO18" s="82">
        <f t="shared" si="11"/>
        <v>0</v>
      </c>
      <c r="AP18" s="83">
        <f t="shared" si="11"/>
        <v>0</v>
      </c>
      <c r="AQ18" s="109">
        <f t="shared" si="10"/>
        <v>0</v>
      </c>
      <c r="AR18" s="151"/>
      <c r="AS18" s="151"/>
      <c r="AT18" s="151"/>
      <c r="AU18" s="151"/>
      <c r="AV18" s="151"/>
    </row>
    <row r="19" spans="1:48" ht="20.45" customHeight="1" x14ac:dyDescent="0.15">
      <c r="A19" s="156"/>
      <c r="B19" s="161" t="s">
        <v>10</v>
      </c>
      <c r="C19" s="162"/>
      <c r="D19" s="60"/>
      <c r="E19" s="52"/>
      <c r="F19" s="53"/>
      <c r="G19" s="46">
        <f t="shared" si="26"/>
        <v>0</v>
      </c>
      <c r="H19" s="52"/>
      <c r="I19" s="53"/>
      <c r="J19" s="77">
        <f t="shared" si="27"/>
        <v>0</v>
      </c>
      <c r="K19" s="52"/>
      <c r="L19" s="53"/>
      <c r="M19" s="77">
        <f t="shared" si="28"/>
        <v>0</v>
      </c>
      <c r="N19" s="52"/>
      <c r="O19" s="53"/>
      <c r="P19" s="77">
        <f t="shared" si="29"/>
        <v>0</v>
      </c>
      <c r="Q19" s="52"/>
      <c r="R19" s="53"/>
      <c r="S19" s="77">
        <f t="shared" si="30"/>
        <v>0</v>
      </c>
      <c r="T19" s="52"/>
      <c r="U19" s="53"/>
      <c r="V19" s="77">
        <f t="shared" si="31"/>
        <v>0</v>
      </c>
      <c r="W19" s="52"/>
      <c r="X19" s="53"/>
      <c r="Y19" s="77">
        <f t="shared" si="32"/>
        <v>0</v>
      </c>
      <c r="Z19" s="52"/>
      <c r="AA19" s="53"/>
      <c r="AB19" s="77">
        <f t="shared" si="33"/>
        <v>0</v>
      </c>
      <c r="AC19" s="52"/>
      <c r="AD19" s="53"/>
      <c r="AE19" s="77">
        <f t="shared" si="34"/>
        <v>0</v>
      </c>
      <c r="AF19" s="52"/>
      <c r="AG19" s="53"/>
      <c r="AH19" s="77">
        <f t="shared" si="35"/>
        <v>0</v>
      </c>
      <c r="AI19" s="52"/>
      <c r="AJ19" s="53"/>
      <c r="AK19" s="77">
        <f t="shared" si="36"/>
        <v>0</v>
      </c>
      <c r="AL19" s="52"/>
      <c r="AM19" s="53"/>
      <c r="AN19" s="77">
        <f t="shared" si="37"/>
        <v>0</v>
      </c>
      <c r="AO19" s="82">
        <f t="shared" si="11"/>
        <v>0</v>
      </c>
      <c r="AP19" s="83">
        <f t="shared" si="11"/>
        <v>0</v>
      </c>
      <c r="AQ19" s="109">
        <f t="shared" si="10"/>
        <v>0</v>
      </c>
      <c r="AR19" s="163"/>
      <c r="AS19" s="163"/>
      <c r="AT19" s="163"/>
      <c r="AU19" s="163"/>
      <c r="AV19" s="163"/>
    </row>
    <row r="20" spans="1:48" ht="20.45" customHeight="1" x14ac:dyDescent="0.15">
      <c r="A20" s="156"/>
      <c r="B20" s="149" t="s">
        <v>46</v>
      </c>
      <c r="C20" s="150"/>
      <c r="D20" s="60"/>
      <c r="E20" s="52"/>
      <c r="F20" s="53"/>
      <c r="G20" s="46">
        <f t="shared" si="26"/>
        <v>0</v>
      </c>
      <c r="H20" s="52"/>
      <c r="I20" s="53"/>
      <c r="J20" s="77">
        <f t="shared" si="27"/>
        <v>0</v>
      </c>
      <c r="K20" s="52"/>
      <c r="L20" s="53"/>
      <c r="M20" s="77">
        <f t="shared" si="28"/>
        <v>0</v>
      </c>
      <c r="N20" s="52"/>
      <c r="O20" s="53"/>
      <c r="P20" s="77">
        <f t="shared" si="29"/>
        <v>0</v>
      </c>
      <c r="Q20" s="52"/>
      <c r="R20" s="53"/>
      <c r="S20" s="77">
        <f t="shared" si="30"/>
        <v>0</v>
      </c>
      <c r="T20" s="52"/>
      <c r="U20" s="53"/>
      <c r="V20" s="77">
        <f t="shared" si="31"/>
        <v>0</v>
      </c>
      <c r="W20" s="52"/>
      <c r="X20" s="53"/>
      <c r="Y20" s="77">
        <f t="shared" si="32"/>
        <v>0</v>
      </c>
      <c r="Z20" s="52"/>
      <c r="AA20" s="53"/>
      <c r="AB20" s="77">
        <f t="shared" si="33"/>
        <v>0</v>
      </c>
      <c r="AC20" s="52"/>
      <c r="AD20" s="53"/>
      <c r="AE20" s="77">
        <f t="shared" si="34"/>
        <v>0</v>
      </c>
      <c r="AF20" s="52"/>
      <c r="AG20" s="53"/>
      <c r="AH20" s="77">
        <f t="shared" si="35"/>
        <v>0</v>
      </c>
      <c r="AI20" s="52"/>
      <c r="AJ20" s="53"/>
      <c r="AK20" s="77">
        <f t="shared" si="36"/>
        <v>0</v>
      </c>
      <c r="AL20" s="52"/>
      <c r="AM20" s="53"/>
      <c r="AN20" s="77">
        <f t="shared" si="37"/>
        <v>0</v>
      </c>
      <c r="AO20" s="82">
        <f t="shared" si="11"/>
        <v>0</v>
      </c>
      <c r="AP20" s="83">
        <f t="shared" si="11"/>
        <v>0</v>
      </c>
      <c r="AQ20" s="109">
        <f t="shared" si="10"/>
        <v>0</v>
      </c>
      <c r="AR20" s="151"/>
      <c r="AS20" s="151"/>
      <c r="AT20" s="151"/>
      <c r="AU20" s="151"/>
      <c r="AV20" s="151"/>
    </row>
    <row r="21" spans="1:48" ht="20.45" customHeight="1" x14ac:dyDescent="0.15">
      <c r="A21" s="156"/>
      <c r="B21" s="149" t="s">
        <v>47</v>
      </c>
      <c r="C21" s="150"/>
      <c r="D21" s="60"/>
      <c r="E21" s="52"/>
      <c r="F21" s="53"/>
      <c r="G21" s="46">
        <f t="shared" si="26"/>
        <v>0</v>
      </c>
      <c r="H21" s="52"/>
      <c r="I21" s="53"/>
      <c r="J21" s="77">
        <f t="shared" si="27"/>
        <v>0</v>
      </c>
      <c r="K21" s="52"/>
      <c r="L21" s="53"/>
      <c r="M21" s="77">
        <f t="shared" si="28"/>
        <v>0</v>
      </c>
      <c r="N21" s="52"/>
      <c r="O21" s="53"/>
      <c r="P21" s="77">
        <f t="shared" si="29"/>
        <v>0</v>
      </c>
      <c r="Q21" s="52"/>
      <c r="R21" s="53"/>
      <c r="S21" s="77">
        <f t="shared" si="30"/>
        <v>0</v>
      </c>
      <c r="T21" s="52"/>
      <c r="U21" s="53"/>
      <c r="V21" s="77">
        <f t="shared" si="31"/>
        <v>0</v>
      </c>
      <c r="W21" s="52"/>
      <c r="X21" s="53"/>
      <c r="Y21" s="77">
        <f t="shared" si="32"/>
        <v>0</v>
      </c>
      <c r="Z21" s="52"/>
      <c r="AA21" s="53"/>
      <c r="AB21" s="77">
        <f t="shared" si="33"/>
        <v>0</v>
      </c>
      <c r="AC21" s="52"/>
      <c r="AD21" s="53"/>
      <c r="AE21" s="77">
        <f t="shared" si="34"/>
        <v>0</v>
      </c>
      <c r="AF21" s="52"/>
      <c r="AG21" s="53"/>
      <c r="AH21" s="77">
        <f t="shared" si="35"/>
        <v>0</v>
      </c>
      <c r="AI21" s="52"/>
      <c r="AJ21" s="53"/>
      <c r="AK21" s="77">
        <f t="shared" si="36"/>
        <v>0</v>
      </c>
      <c r="AL21" s="52"/>
      <c r="AM21" s="53"/>
      <c r="AN21" s="77">
        <f t="shared" si="37"/>
        <v>0</v>
      </c>
      <c r="AO21" s="100">
        <f t="shared" si="11"/>
        <v>0</v>
      </c>
      <c r="AP21" s="101">
        <f t="shared" si="11"/>
        <v>0</v>
      </c>
      <c r="AQ21" s="109">
        <f t="shared" si="10"/>
        <v>0</v>
      </c>
      <c r="AR21" s="151"/>
      <c r="AS21" s="151"/>
      <c r="AT21" s="151"/>
      <c r="AU21" s="151"/>
      <c r="AV21" s="151"/>
    </row>
    <row r="22" spans="1:48" ht="20.45" customHeight="1" x14ac:dyDescent="0.15">
      <c r="A22" s="156"/>
      <c r="B22" s="161" t="s">
        <v>45</v>
      </c>
      <c r="C22" s="162"/>
      <c r="D22" s="61"/>
      <c r="E22" s="54"/>
      <c r="F22" s="55"/>
      <c r="G22" s="69">
        <f t="shared" si="26"/>
        <v>0</v>
      </c>
      <c r="H22" s="54"/>
      <c r="I22" s="55"/>
      <c r="J22" s="136">
        <f t="shared" si="27"/>
        <v>0</v>
      </c>
      <c r="K22" s="54"/>
      <c r="L22" s="55"/>
      <c r="M22" s="136">
        <f t="shared" si="28"/>
        <v>0</v>
      </c>
      <c r="N22" s="54"/>
      <c r="O22" s="55"/>
      <c r="P22" s="136">
        <f t="shared" si="29"/>
        <v>0</v>
      </c>
      <c r="Q22" s="54"/>
      <c r="R22" s="55"/>
      <c r="S22" s="136">
        <f t="shared" si="30"/>
        <v>0</v>
      </c>
      <c r="T22" s="54"/>
      <c r="U22" s="55"/>
      <c r="V22" s="136">
        <f t="shared" si="31"/>
        <v>0</v>
      </c>
      <c r="W22" s="54"/>
      <c r="X22" s="55"/>
      <c r="Y22" s="136">
        <f t="shared" si="32"/>
        <v>0</v>
      </c>
      <c r="Z22" s="54"/>
      <c r="AA22" s="55"/>
      <c r="AB22" s="136">
        <f t="shared" si="33"/>
        <v>0</v>
      </c>
      <c r="AC22" s="54"/>
      <c r="AD22" s="55"/>
      <c r="AE22" s="136">
        <f t="shared" si="34"/>
        <v>0</v>
      </c>
      <c r="AF22" s="54"/>
      <c r="AG22" s="55"/>
      <c r="AH22" s="136">
        <f t="shared" si="35"/>
        <v>0</v>
      </c>
      <c r="AI22" s="54"/>
      <c r="AJ22" s="55"/>
      <c r="AK22" s="136">
        <f t="shared" si="36"/>
        <v>0</v>
      </c>
      <c r="AL22" s="54"/>
      <c r="AM22" s="55"/>
      <c r="AN22" s="136">
        <f t="shared" si="37"/>
        <v>0</v>
      </c>
      <c r="AO22" s="100">
        <f t="shared" si="11"/>
        <v>0</v>
      </c>
      <c r="AP22" s="101">
        <f t="shared" si="11"/>
        <v>0</v>
      </c>
      <c r="AQ22" s="109">
        <f t="shared" si="10"/>
        <v>0</v>
      </c>
      <c r="AR22" s="163"/>
      <c r="AS22" s="163"/>
      <c r="AT22" s="163"/>
      <c r="AU22" s="163"/>
      <c r="AV22" s="163"/>
    </row>
    <row r="23" spans="1:48" ht="20.45" customHeight="1" x14ac:dyDescent="0.15">
      <c r="A23" s="157"/>
      <c r="B23" s="164" t="s">
        <v>11</v>
      </c>
      <c r="C23" s="165"/>
      <c r="D23" s="62">
        <f>D15+D17+D20+D21+D22+D19</f>
        <v>0</v>
      </c>
      <c r="E23" s="56">
        <f t="shared" ref="E23:F23" si="38">E15+E17+E20+E21+E22+E19</f>
        <v>0</v>
      </c>
      <c r="F23" s="57">
        <f t="shared" si="38"/>
        <v>0</v>
      </c>
      <c r="G23" s="70">
        <f>G15+G17+G20+G21+G22+G19</f>
        <v>0</v>
      </c>
      <c r="H23" s="56">
        <f t="shared" ref="H23:I23" si="39">H15+H17+H20+H21+H22+H19</f>
        <v>0</v>
      </c>
      <c r="I23" s="57">
        <f t="shared" si="39"/>
        <v>0</v>
      </c>
      <c r="J23" s="90">
        <f>J15+J17+J20+J21+J22+J19</f>
        <v>0</v>
      </c>
      <c r="K23" s="56">
        <f t="shared" ref="K23:L23" si="40">K15+K17+K20+K21+K22+K19</f>
        <v>0</v>
      </c>
      <c r="L23" s="57">
        <f t="shared" si="40"/>
        <v>0</v>
      </c>
      <c r="M23" s="90">
        <f>M15+M17+M20+M21+M22+M19</f>
        <v>0</v>
      </c>
      <c r="N23" s="56">
        <f t="shared" ref="N23:O23" si="41">N15+N17+N20+N21+N22+N19</f>
        <v>0</v>
      </c>
      <c r="O23" s="57">
        <f t="shared" si="41"/>
        <v>0</v>
      </c>
      <c r="P23" s="90">
        <f>P15+P17+P20+P21+P22+P19</f>
        <v>0</v>
      </c>
      <c r="Q23" s="56">
        <f t="shared" ref="Q23:R23" si="42">Q15+Q17+Q20+Q21+Q22+Q19</f>
        <v>0</v>
      </c>
      <c r="R23" s="57">
        <f t="shared" si="42"/>
        <v>0</v>
      </c>
      <c r="S23" s="90">
        <f>S15+S17+S20+S21+S22+S19</f>
        <v>0</v>
      </c>
      <c r="T23" s="56">
        <f t="shared" ref="T23:U23" si="43">T15+T17+T20+T21+T22+T19</f>
        <v>0</v>
      </c>
      <c r="U23" s="57">
        <f t="shared" si="43"/>
        <v>0</v>
      </c>
      <c r="V23" s="90">
        <f>V15+V17+V20+V21+V22+V19</f>
        <v>0</v>
      </c>
      <c r="W23" s="56">
        <f t="shared" ref="W23:X23" si="44">W15+W17+W20+W21+W22+W19</f>
        <v>0</v>
      </c>
      <c r="X23" s="57">
        <f t="shared" si="44"/>
        <v>0</v>
      </c>
      <c r="Y23" s="90">
        <f>Y15+Y17+Y20+Y21+Y22+Y19</f>
        <v>0</v>
      </c>
      <c r="Z23" s="56">
        <f t="shared" ref="Z23:AA23" si="45">Z15+Z17+Z20+Z21+Z22+Z19</f>
        <v>0</v>
      </c>
      <c r="AA23" s="57">
        <f t="shared" si="45"/>
        <v>0</v>
      </c>
      <c r="AB23" s="90">
        <f>AB15+AB17+AB20+AB21+AB22+AB19</f>
        <v>0</v>
      </c>
      <c r="AC23" s="56">
        <f t="shared" ref="AC23:AD23" si="46">AC15+AC17+AC20+AC21+AC22+AC19</f>
        <v>0</v>
      </c>
      <c r="AD23" s="57">
        <f t="shared" si="46"/>
        <v>0</v>
      </c>
      <c r="AE23" s="90">
        <f>AE15+AE17+AE20+AE21+AE22+AE19</f>
        <v>0</v>
      </c>
      <c r="AF23" s="56">
        <f t="shared" ref="AF23:AG23" si="47">AF15+AF17+AF20+AF21+AF22+AF19</f>
        <v>0</v>
      </c>
      <c r="AG23" s="57">
        <f t="shared" si="47"/>
        <v>0</v>
      </c>
      <c r="AH23" s="90">
        <f>AH15+AH17+AH20+AH21+AH22+AH19</f>
        <v>0</v>
      </c>
      <c r="AI23" s="56">
        <f t="shared" ref="AI23:AJ23" si="48">AI15+AI17+AI20+AI21+AI22+AI19</f>
        <v>0</v>
      </c>
      <c r="AJ23" s="57">
        <f t="shared" si="48"/>
        <v>0</v>
      </c>
      <c r="AK23" s="90">
        <f>AK15+AK17+AK20+AK21+AK22+AK19</f>
        <v>0</v>
      </c>
      <c r="AL23" s="56">
        <f t="shared" ref="AL23:AM23" si="49">AL15+AL17+AL20+AL21+AL22+AL19</f>
        <v>0</v>
      </c>
      <c r="AM23" s="57">
        <f t="shared" si="49"/>
        <v>0</v>
      </c>
      <c r="AN23" s="90">
        <f>AN15+AN17+AN20+AN21+AN22+AN19</f>
        <v>0</v>
      </c>
      <c r="AO23" s="70">
        <f t="shared" si="11"/>
        <v>0</v>
      </c>
      <c r="AP23" s="57">
        <f t="shared" si="11"/>
        <v>0</v>
      </c>
      <c r="AQ23" s="113">
        <f t="shared" si="10"/>
        <v>0</v>
      </c>
      <c r="AR23" s="6"/>
      <c r="AS23" s="6"/>
      <c r="AT23" s="6"/>
      <c r="AU23" s="6"/>
      <c r="AV23" s="6"/>
    </row>
    <row r="24" spans="1:48" ht="20.45" customHeight="1" x14ac:dyDescent="0.15">
      <c r="A24" s="171" t="s">
        <v>12</v>
      </c>
      <c r="B24" s="172"/>
      <c r="C24" s="173"/>
      <c r="D24" s="63">
        <f t="shared" ref="D24" si="50">D14-D23</f>
        <v>0</v>
      </c>
      <c r="E24" s="71">
        <f>E14-E23</f>
        <v>0</v>
      </c>
      <c r="F24" s="72">
        <f t="shared" ref="F24" si="51">F14-F23</f>
        <v>0</v>
      </c>
      <c r="G24" s="73">
        <f>G14-G23</f>
        <v>0</v>
      </c>
      <c r="H24" s="71">
        <f>H14-H23</f>
        <v>0</v>
      </c>
      <c r="I24" s="72">
        <f t="shared" ref="I24" si="52">I14-I23</f>
        <v>0</v>
      </c>
      <c r="J24" s="137">
        <f>J14-J23</f>
        <v>0</v>
      </c>
      <c r="K24" s="71">
        <f>K14-K23</f>
        <v>0</v>
      </c>
      <c r="L24" s="72">
        <f t="shared" ref="L24" si="53">L14-L23</f>
        <v>0</v>
      </c>
      <c r="M24" s="137">
        <f>M14-M23</f>
        <v>0</v>
      </c>
      <c r="N24" s="71">
        <f>N14-N23</f>
        <v>0</v>
      </c>
      <c r="O24" s="72">
        <f t="shared" ref="O24" si="54">O14-O23</f>
        <v>0</v>
      </c>
      <c r="P24" s="137">
        <f>P14-P23</f>
        <v>0</v>
      </c>
      <c r="Q24" s="71">
        <f>Q14-Q23</f>
        <v>0</v>
      </c>
      <c r="R24" s="72">
        <f t="shared" ref="R24" si="55">R14-R23</f>
        <v>0</v>
      </c>
      <c r="S24" s="137">
        <f>S14-S23</f>
        <v>0</v>
      </c>
      <c r="T24" s="71">
        <f>T14-T23</f>
        <v>0</v>
      </c>
      <c r="U24" s="72">
        <f t="shared" ref="U24" si="56">U14-U23</f>
        <v>0</v>
      </c>
      <c r="V24" s="137">
        <f>V14-V23</f>
        <v>0</v>
      </c>
      <c r="W24" s="71">
        <f>W14-W23</f>
        <v>0</v>
      </c>
      <c r="X24" s="72">
        <f t="shared" ref="X24" si="57">X14-X23</f>
        <v>0</v>
      </c>
      <c r="Y24" s="137">
        <f>Y14-Y23</f>
        <v>0</v>
      </c>
      <c r="Z24" s="71">
        <f>Z14-Z23</f>
        <v>0</v>
      </c>
      <c r="AA24" s="72">
        <f t="shared" ref="AA24" si="58">AA14-AA23</f>
        <v>0</v>
      </c>
      <c r="AB24" s="137">
        <f>AB14-AB23</f>
        <v>0</v>
      </c>
      <c r="AC24" s="71">
        <f>AC14-AC23</f>
        <v>0</v>
      </c>
      <c r="AD24" s="72">
        <f t="shared" ref="AD24" si="59">AD14-AD23</f>
        <v>0</v>
      </c>
      <c r="AE24" s="137">
        <f>AE14-AE23</f>
        <v>0</v>
      </c>
      <c r="AF24" s="71">
        <f>AF14-AF23</f>
        <v>0</v>
      </c>
      <c r="AG24" s="72">
        <f t="shared" ref="AG24" si="60">AG14-AG23</f>
        <v>0</v>
      </c>
      <c r="AH24" s="137">
        <f>AH14-AH23</f>
        <v>0</v>
      </c>
      <c r="AI24" s="71">
        <f>AI14-AI23</f>
        <v>0</v>
      </c>
      <c r="AJ24" s="72">
        <f t="shared" ref="AJ24" si="61">AJ14-AJ23</f>
        <v>0</v>
      </c>
      <c r="AK24" s="137">
        <f>AK14-AK23</f>
        <v>0</v>
      </c>
      <c r="AL24" s="71">
        <f>AL14-AL23</f>
        <v>0</v>
      </c>
      <c r="AM24" s="72">
        <f t="shared" ref="AM24" si="62">AM14-AM23</f>
        <v>0</v>
      </c>
      <c r="AN24" s="137">
        <f>AN14-AN23</f>
        <v>0</v>
      </c>
      <c r="AO24" s="70">
        <f t="shared" si="11"/>
        <v>0</v>
      </c>
      <c r="AP24" s="57">
        <f t="shared" si="11"/>
        <v>0</v>
      </c>
      <c r="AQ24" s="114">
        <f t="shared" si="10"/>
        <v>0</v>
      </c>
      <c r="AR24" s="166"/>
      <c r="AS24" s="166"/>
      <c r="AT24" s="166"/>
      <c r="AU24" s="166"/>
      <c r="AV24" s="166"/>
    </row>
    <row r="25" spans="1:48" ht="20.45" customHeight="1" x14ac:dyDescent="0.15">
      <c r="A25" s="167" t="s">
        <v>13</v>
      </c>
      <c r="B25" s="168"/>
      <c r="C25" s="169"/>
      <c r="D25" s="64"/>
      <c r="E25" s="74">
        <f>D34</f>
        <v>0</v>
      </c>
      <c r="F25" s="75">
        <f>D34</f>
        <v>0</v>
      </c>
      <c r="G25" s="76">
        <f>F25-E25</f>
        <v>0</v>
      </c>
      <c r="H25" s="74">
        <f>E34</f>
        <v>0</v>
      </c>
      <c r="I25" s="75">
        <f>F34</f>
        <v>0</v>
      </c>
      <c r="J25" s="81">
        <f>I25-H25</f>
        <v>0</v>
      </c>
      <c r="K25" s="74">
        <f>H34</f>
        <v>0</v>
      </c>
      <c r="L25" s="75">
        <f>I34</f>
        <v>0</v>
      </c>
      <c r="M25" s="81">
        <f>L25-K25</f>
        <v>0</v>
      </c>
      <c r="N25" s="74">
        <f>K34</f>
        <v>0</v>
      </c>
      <c r="O25" s="75">
        <f>L34</f>
        <v>0</v>
      </c>
      <c r="P25" s="81">
        <f t="shared" ref="P25:P32" si="63">O25-N25</f>
        <v>0</v>
      </c>
      <c r="Q25" s="74">
        <f>N34</f>
        <v>0</v>
      </c>
      <c r="R25" s="75">
        <f>O34</f>
        <v>0</v>
      </c>
      <c r="S25" s="81">
        <f>R25-Q25</f>
        <v>0</v>
      </c>
      <c r="T25" s="74">
        <f>Q34</f>
        <v>0</v>
      </c>
      <c r="U25" s="75">
        <f>R34</f>
        <v>0</v>
      </c>
      <c r="V25" s="81">
        <f>U25-T25</f>
        <v>0</v>
      </c>
      <c r="W25" s="74">
        <f>T34</f>
        <v>0</v>
      </c>
      <c r="X25" s="75">
        <f>U34</f>
        <v>0</v>
      </c>
      <c r="Y25" s="81">
        <f>X25-W25</f>
        <v>0</v>
      </c>
      <c r="Z25" s="74">
        <f>W34</f>
        <v>0</v>
      </c>
      <c r="AA25" s="75">
        <f>X34</f>
        <v>0</v>
      </c>
      <c r="AB25" s="81">
        <f>AA25-Z25</f>
        <v>0</v>
      </c>
      <c r="AC25" s="74">
        <f>Z34</f>
        <v>0</v>
      </c>
      <c r="AD25" s="75">
        <f>AA34</f>
        <v>0</v>
      </c>
      <c r="AE25" s="81">
        <f>AD25-AC25</f>
        <v>0</v>
      </c>
      <c r="AF25" s="74">
        <f>AC34</f>
        <v>0</v>
      </c>
      <c r="AG25" s="75">
        <f>AD34</f>
        <v>0</v>
      </c>
      <c r="AH25" s="81">
        <f>AG25-AF25</f>
        <v>0</v>
      </c>
      <c r="AI25" s="74">
        <f>AF34</f>
        <v>0</v>
      </c>
      <c r="AJ25" s="75">
        <f>AG34</f>
        <v>0</v>
      </c>
      <c r="AK25" s="81">
        <f>AJ25-AI25</f>
        <v>0</v>
      </c>
      <c r="AL25" s="74">
        <f>AI34</f>
        <v>0</v>
      </c>
      <c r="AM25" s="75">
        <f>AJ34</f>
        <v>0</v>
      </c>
      <c r="AN25" s="81">
        <f>AM25-AL25</f>
        <v>0</v>
      </c>
      <c r="AO25" s="76">
        <f t="shared" si="11"/>
        <v>0</v>
      </c>
      <c r="AP25" s="75">
        <f t="shared" si="11"/>
        <v>0</v>
      </c>
      <c r="AQ25" s="117">
        <f>AP25-AO25</f>
        <v>0</v>
      </c>
      <c r="AR25" s="6"/>
      <c r="AS25" s="6"/>
      <c r="AT25" s="6"/>
      <c r="AU25" s="6"/>
      <c r="AV25" s="6"/>
    </row>
    <row r="26" spans="1:48" ht="20.45" customHeight="1" x14ac:dyDescent="0.15">
      <c r="A26" s="170" t="s">
        <v>14</v>
      </c>
      <c r="B26" s="149" t="s">
        <v>15</v>
      </c>
      <c r="C26" s="150"/>
      <c r="D26" s="60"/>
      <c r="E26" s="52"/>
      <c r="F26" s="53"/>
      <c r="G26" s="77">
        <f>F26-E26</f>
        <v>0</v>
      </c>
      <c r="H26" s="52"/>
      <c r="I26" s="53"/>
      <c r="J26" s="77">
        <f>I26-H26</f>
        <v>0</v>
      </c>
      <c r="K26" s="52"/>
      <c r="L26" s="53"/>
      <c r="M26" s="77">
        <f>L26-K26</f>
        <v>0</v>
      </c>
      <c r="N26" s="52"/>
      <c r="O26" s="53"/>
      <c r="P26" s="77">
        <f t="shared" si="63"/>
        <v>0</v>
      </c>
      <c r="Q26" s="52"/>
      <c r="R26" s="53"/>
      <c r="S26" s="77">
        <f>R26-Q26</f>
        <v>0</v>
      </c>
      <c r="T26" s="52"/>
      <c r="U26" s="53"/>
      <c r="V26" s="77">
        <f>U26-T26</f>
        <v>0</v>
      </c>
      <c r="W26" s="52"/>
      <c r="X26" s="53"/>
      <c r="Y26" s="77">
        <f>X26-W26</f>
        <v>0</v>
      </c>
      <c r="Z26" s="52"/>
      <c r="AA26" s="53"/>
      <c r="AB26" s="77">
        <f>AA26-Z26</f>
        <v>0</v>
      </c>
      <c r="AC26" s="52"/>
      <c r="AD26" s="53"/>
      <c r="AE26" s="77">
        <f>AD26-AC26</f>
        <v>0</v>
      </c>
      <c r="AF26" s="52"/>
      <c r="AG26" s="53"/>
      <c r="AH26" s="77">
        <f>AG26-AF26</f>
        <v>0</v>
      </c>
      <c r="AI26" s="52"/>
      <c r="AJ26" s="53"/>
      <c r="AK26" s="77">
        <f>AJ26-AI26</f>
        <v>0</v>
      </c>
      <c r="AL26" s="52"/>
      <c r="AM26" s="53"/>
      <c r="AN26" s="77">
        <f>AM26-AL26</f>
        <v>0</v>
      </c>
      <c r="AO26" s="82">
        <f t="shared" si="11"/>
        <v>0</v>
      </c>
      <c r="AP26" s="83">
        <f t="shared" si="11"/>
        <v>0</v>
      </c>
      <c r="AQ26" s="109">
        <f>AP26-AO26</f>
        <v>0</v>
      </c>
      <c r="AR26" s="151"/>
      <c r="AS26" s="151"/>
      <c r="AT26" s="151"/>
      <c r="AU26" s="151"/>
      <c r="AV26" s="151"/>
    </row>
    <row r="27" spans="1:48" ht="20.45" customHeight="1" x14ac:dyDescent="0.15">
      <c r="A27" s="170"/>
      <c r="B27" s="149" t="s">
        <v>16</v>
      </c>
      <c r="C27" s="150"/>
      <c r="D27" s="60"/>
      <c r="E27" s="52"/>
      <c r="F27" s="53"/>
      <c r="G27" s="77">
        <f>F27-E27</f>
        <v>0</v>
      </c>
      <c r="H27" s="52"/>
      <c r="I27" s="53"/>
      <c r="J27" s="77">
        <f>I27-H27</f>
        <v>0</v>
      </c>
      <c r="K27" s="52"/>
      <c r="L27" s="53"/>
      <c r="M27" s="77">
        <f>L27-K27</f>
        <v>0</v>
      </c>
      <c r="N27" s="52"/>
      <c r="O27" s="53"/>
      <c r="P27" s="77">
        <f t="shared" si="63"/>
        <v>0</v>
      </c>
      <c r="Q27" s="52"/>
      <c r="R27" s="53"/>
      <c r="S27" s="77">
        <f>R27-Q27</f>
        <v>0</v>
      </c>
      <c r="T27" s="52"/>
      <c r="U27" s="53"/>
      <c r="V27" s="77">
        <f>U27-T27</f>
        <v>0</v>
      </c>
      <c r="W27" s="52"/>
      <c r="X27" s="53"/>
      <c r="Y27" s="77">
        <f>X27-W27</f>
        <v>0</v>
      </c>
      <c r="Z27" s="52"/>
      <c r="AA27" s="53"/>
      <c r="AB27" s="77">
        <f>AA27-Z27</f>
        <v>0</v>
      </c>
      <c r="AC27" s="52"/>
      <c r="AD27" s="53"/>
      <c r="AE27" s="77">
        <f>AD27-AC27</f>
        <v>0</v>
      </c>
      <c r="AF27" s="52"/>
      <c r="AG27" s="53"/>
      <c r="AH27" s="77">
        <f>AG27-AF27</f>
        <v>0</v>
      </c>
      <c r="AI27" s="52"/>
      <c r="AJ27" s="53"/>
      <c r="AK27" s="77">
        <f>AJ27-AI27</f>
        <v>0</v>
      </c>
      <c r="AL27" s="52"/>
      <c r="AM27" s="53"/>
      <c r="AN27" s="77">
        <f>AM27-AL27</f>
        <v>0</v>
      </c>
      <c r="AO27" s="100">
        <f t="shared" si="11"/>
        <v>0</v>
      </c>
      <c r="AP27" s="101">
        <f t="shared" si="11"/>
        <v>0</v>
      </c>
      <c r="AQ27" s="109">
        <f>AP27-AO27</f>
        <v>0</v>
      </c>
      <c r="AR27" s="151"/>
      <c r="AS27" s="151"/>
      <c r="AT27" s="151"/>
      <c r="AU27" s="151"/>
      <c r="AV27" s="151"/>
    </row>
    <row r="28" spans="1:48" ht="20.45" customHeight="1" x14ac:dyDescent="0.15">
      <c r="A28" s="195" t="s">
        <v>17</v>
      </c>
      <c r="B28" s="164"/>
      <c r="C28" s="165"/>
      <c r="D28" s="62">
        <f t="shared" ref="D28" si="64">D24+D25+D26-D27</f>
        <v>0</v>
      </c>
      <c r="E28" s="56">
        <f>E24+E25+E26-E27</f>
        <v>0</v>
      </c>
      <c r="F28" s="57">
        <f t="shared" ref="F28:G28" si="65">F24+F25+F26-F27</f>
        <v>0</v>
      </c>
      <c r="G28" s="70">
        <f t="shared" si="65"/>
        <v>0</v>
      </c>
      <c r="H28" s="56">
        <f>H24+H25+H26-H27</f>
        <v>0</v>
      </c>
      <c r="I28" s="57">
        <f t="shared" ref="I28" si="66">I24+I25+I26-I27</f>
        <v>0</v>
      </c>
      <c r="J28" s="90">
        <f t="shared" ref="J28" si="67">J24+J25+J26-J27</f>
        <v>0</v>
      </c>
      <c r="K28" s="56">
        <f>K24+K25+K26-K27</f>
        <v>0</v>
      </c>
      <c r="L28" s="57">
        <f t="shared" ref="L28" si="68">L24+L25+L26-L27</f>
        <v>0</v>
      </c>
      <c r="M28" s="90">
        <f t="shared" ref="M28" si="69">M24+M25+M26-M27</f>
        <v>0</v>
      </c>
      <c r="N28" s="56">
        <f>N24+N25+N26-N27</f>
        <v>0</v>
      </c>
      <c r="O28" s="57">
        <f t="shared" ref="O28" si="70">O24+O25+O26-O27</f>
        <v>0</v>
      </c>
      <c r="P28" s="77">
        <f t="shared" si="63"/>
        <v>0</v>
      </c>
      <c r="Q28" s="56">
        <f>Q24+Q25+Q26-Q27</f>
        <v>0</v>
      </c>
      <c r="R28" s="57">
        <f t="shared" ref="R28" si="71">R24+R25+R26-R27</f>
        <v>0</v>
      </c>
      <c r="S28" s="90">
        <f t="shared" ref="S28" si="72">S24+S25+S26-S27</f>
        <v>0</v>
      </c>
      <c r="T28" s="56">
        <f>T24+T25+T26-T27</f>
        <v>0</v>
      </c>
      <c r="U28" s="57">
        <f t="shared" ref="U28" si="73">U24+U25+U26-U27</f>
        <v>0</v>
      </c>
      <c r="V28" s="90">
        <f t="shared" ref="V28" si="74">V24+V25+V26-V27</f>
        <v>0</v>
      </c>
      <c r="W28" s="56">
        <f>W24+W25+W26-W27</f>
        <v>0</v>
      </c>
      <c r="X28" s="57">
        <f t="shared" ref="X28" si="75">X24+X25+X26-X27</f>
        <v>0</v>
      </c>
      <c r="Y28" s="90">
        <f t="shared" ref="Y28" si="76">Y24+Y25+Y26-Y27</f>
        <v>0</v>
      </c>
      <c r="Z28" s="56">
        <f>Z24+Z25+Z26-Z27</f>
        <v>0</v>
      </c>
      <c r="AA28" s="57">
        <f t="shared" ref="AA28" si="77">AA24+AA25+AA26-AA27</f>
        <v>0</v>
      </c>
      <c r="AB28" s="90">
        <f t="shared" ref="AB28" si="78">AB24+AB25+AB26-AB27</f>
        <v>0</v>
      </c>
      <c r="AC28" s="56">
        <f>AC24+AC25+AC26-AC27</f>
        <v>0</v>
      </c>
      <c r="AD28" s="57">
        <f t="shared" ref="AD28" si="79">AD24+AD25+AD26-AD27</f>
        <v>0</v>
      </c>
      <c r="AE28" s="90">
        <f t="shared" ref="AE28" si="80">AE24+AE25+AE26-AE27</f>
        <v>0</v>
      </c>
      <c r="AF28" s="56">
        <f>AF24+AF25+AF26-AF27</f>
        <v>0</v>
      </c>
      <c r="AG28" s="57">
        <f t="shared" ref="AG28" si="81">AG24+AG25+AG26-AG27</f>
        <v>0</v>
      </c>
      <c r="AH28" s="90">
        <f t="shared" ref="AH28" si="82">AH24+AH25+AH26-AH27</f>
        <v>0</v>
      </c>
      <c r="AI28" s="56">
        <f>AI24+AI25+AI26-AI27</f>
        <v>0</v>
      </c>
      <c r="AJ28" s="57">
        <f t="shared" ref="AJ28" si="83">AJ24+AJ25+AJ26-AJ27</f>
        <v>0</v>
      </c>
      <c r="AK28" s="90">
        <f t="shared" ref="AK28" si="84">AK24+AK25+AK26-AK27</f>
        <v>0</v>
      </c>
      <c r="AL28" s="56">
        <f>AL24+AL25+AL26-AL27</f>
        <v>0</v>
      </c>
      <c r="AM28" s="57">
        <f t="shared" ref="AM28" si="85">AM24+AM25+AM26-AM27</f>
        <v>0</v>
      </c>
      <c r="AN28" s="90">
        <f t="shared" ref="AN28" si="86">AN24+AN25+AN26-AN27</f>
        <v>0</v>
      </c>
      <c r="AO28" s="70">
        <f t="shared" si="11"/>
        <v>0</v>
      </c>
      <c r="AP28" s="57">
        <f t="shared" si="11"/>
        <v>0</v>
      </c>
      <c r="AQ28" s="113" t="s">
        <v>53</v>
      </c>
      <c r="AR28" s="6"/>
      <c r="AS28" s="6"/>
      <c r="AT28" s="6"/>
      <c r="AU28" s="6"/>
      <c r="AV28" s="6"/>
    </row>
    <row r="29" spans="1:48" ht="20.45" customHeight="1" x14ac:dyDescent="0.15">
      <c r="A29" s="196" t="s">
        <v>18</v>
      </c>
      <c r="B29" s="158" t="s">
        <v>19</v>
      </c>
      <c r="C29" s="159"/>
      <c r="D29" s="59"/>
      <c r="E29" s="49"/>
      <c r="F29" s="50"/>
      <c r="G29" s="78">
        <f>F29-E29</f>
        <v>0</v>
      </c>
      <c r="H29" s="49"/>
      <c r="I29" s="50"/>
      <c r="J29" s="78">
        <f>I29-H29</f>
        <v>0</v>
      </c>
      <c r="K29" s="49"/>
      <c r="L29" s="50"/>
      <c r="M29" s="78">
        <f>L29-K29</f>
        <v>0</v>
      </c>
      <c r="N29" s="49"/>
      <c r="O29" s="50"/>
      <c r="P29" s="78">
        <f t="shared" si="63"/>
        <v>0</v>
      </c>
      <c r="Q29" s="49"/>
      <c r="R29" s="50"/>
      <c r="S29" s="78">
        <f>R29-Q29</f>
        <v>0</v>
      </c>
      <c r="T29" s="49"/>
      <c r="U29" s="50"/>
      <c r="V29" s="78">
        <f>U29-T29</f>
        <v>0</v>
      </c>
      <c r="W29" s="49"/>
      <c r="X29" s="50"/>
      <c r="Y29" s="78">
        <f>X29-W29</f>
        <v>0</v>
      </c>
      <c r="Z29" s="49"/>
      <c r="AA29" s="50"/>
      <c r="AB29" s="78">
        <f>AA29-Z29</f>
        <v>0</v>
      </c>
      <c r="AC29" s="49"/>
      <c r="AD29" s="50"/>
      <c r="AE29" s="78">
        <f>AD29-AC29</f>
        <v>0</v>
      </c>
      <c r="AF29" s="49"/>
      <c r="AG29" s="50"/>
      <c r="AH29" s="78">
        <f>AG29-AF29</f>
        <v>0</v>
      </c>
      <c r="AI29" s="49"/>
      <c r="AJ29" s="50"/>
      <c r="AK29" s="78">
        <f>AJ29-AI29</f>
        <v>0</v>
      </c>
      <c r="AL29" s="49"/>
      <c r="AM29" s="50"/>
      <c r="AN29" s="78">
        <f>AM29-AL29</f>
        <v>0</v>
      </c>
      <c r="AO29" s="107">
        <f t="shared" si="11"/>
        <v>0</v>
      </c>
      <c r="AP29" s="135">
        <f t="shared" si="11"/>
        <v>0</v>
      </c>
      <c r="AQ29" s="99">
        <f>AP29-AO29</f>
        <v>0</v>
      </c>
      <c r="AR29" s="6"/>
      <c r="AS29" s="6"/>
      <c r="AT29" s="6"/>
      <c r="AU29" s="6"/>
      <c r="AV29" s="6"/>
    </row>
    <row r="30" spans="1:48" ht="20.45" customHeight="1" x14ac:dyDescent="0.15">
      <c r="A30" s="156"/>
      <c r="B30" s="168" t="s">
        <v>20</v>
      </c>
      <c r="C30" s="169"/>
      <c r="D30" s="64"/>
      <c r="E30" s="79"/>
      <c r="F30" s="80"/>
      <c r="G30" s="81">
        <f>F30-E30</f>
        <v>0</v>
      </c>
      <c r="H30" s="79"/>
      <c r="I30" s="80"/>
      <c r="J30" s="81">
        <f>I30-H30</f>
        <v>0</v>
      </c>
      <c r="K30" s="79"/>
      <c r="L30" s="80"/>
      <c r="M30" s="81">
        <f>L30-K30</f>
        <v>0</v>
      </c>
      <c r="N30" s="79"/>
      <c r="O30" s="80"/>
      <c r="P30" s="81">
        <f t="shared" si="63"/>
        <v>0</v>
      </c>
      <c r="Q30" s="79"/>
      <c r="R30" s="80"/>
      <c r="S30" s="81">
        <f>R30-Q30</f>
        <v>0</v>
      </c>
      <c r="T30" s="79"/>
      <c r="U30" s="80"/>
      <c r="V30" s="81">
        <f>U30-T30</f>
        <v>0</v>
      </c>
      <c r="W30" s="79"/>
      <c r="X30" s="80"/>
      <c r="Y30" s="81">
        <f>X30-W30</f>
        <v>0</v>
      </c>
      <c r="Z30" s="79"/>
      <c r="AA30" s="80"/>
      <c r="AB30" s="81">
        <f>AA30-Z30</f>
        <v>0</v>
      </c>
      <c r="AC30" s="79"/>
      <c r="AD30" s="80"/>
      <c r="AE30" s="81">
        <f>AD30-AC30</f>
        <v>0</v>
      </c>
      <c r="AF30" s="79"/>
      <c r="AG30" s="80"/>
      <c r="AH30" s="81">
        <f>AG30-AF30</f>
        <v>0</v>
      </c>
      <c r="AI30" s="79"/>
      <c r="AJ30" s="80"/>
      <c r="AK30" s="81">
        <f>AJ30-AI30</f>
        <v>0</v>
      </c>
      <c r="AL30" s="79"/>
      <c r="AM30" s="80"/>
      <c r="AN30" s="81">
        <f>AM30-AL30</f>
        <v>0</v>
      </c>
      <c r="AO30" s="82">
        <f t="shared" si="11"/>
        <v>0</v>
      </c>
      <c r="AP30" s="83">
        <f t="shared" si="11"/>
        <v>0</v>
      </c>
      <c r="AQ30" s="109">
        <f t="shared" ref="AQ30:AQ32" si="87">AP30-AO30</f>
        <v>0</v>
      </c>
      <c r="AR30" s="6"/>
      <c r="AS30" s="6"/>
      <c r="AT30" s="6"/>
      <c r="AU30" s="6"/>
      <c r="AV30" s="6"/>
    </row>
    <row r="31" spans="1:48" ht="20.45" customHeight="1" x14ac:dyDescent="0.15">
      <c r="A31" s="156"/>
      <c r="B31" s="149" t="s">
        <v>21</v>
      </c>
      <c r="C31" s="150"/>
      <c r="D31" s="60"/>
      <c r="E31" s="52"/>
      <c r="F31" s="53"/>
      <c r="G31" s="77">
        <f>F31-E31</f>
        <v>0</v>
      </c>
      <c r="H31" s="52"/>
      <c r="I31" s="53"/>
      <c r="J31" s="77">
        <f>I31-H31</f>
        <v>0</v>
      </c>
      <c r="K31" s="52"/>
      <c r="L31" s="53"/>
      <c r="M31" s="77">
        <f>L31-K31</f>
        <v>0</v>
      </c>
      <c r="N31" s="52"/>
      <c r="O31" s="53"/>
      <c r="P31" s="77">
        <f t="shared" si="63"/>
        <v>0</v>
      </c>
      <c r="Q31" s="52"/>
      <c r="R31" s="53"/>
      <c r="S31" s="77">
        <f>R31-Q31</f>
        <v>0</v>
      </c>
      <c r="T31" s="52"/>
      <c r="U31" s="53"/>
      <c r="V31" s="77">
        <f>U31-T31</f>
        <v>0</v>
      </c>
      <c r="W31" s="52"/>
      <c r="X31" s="53"/>
      <c r="Y31" s="77">
        <f>X31-W31</f>
        <v>0</v>
      </c>
      <c r="Z31" s="52"/>
      <c r="AA31" s="53"/>
      <c r="AB31" s="77">
        <f>AA31-Z31</f>
        <v>0</v>
      </c>
      <c r="AC31" s="52"/>
      <c r="AD31" s="53"/>
      <c r="AE31" s="77">
        <f>AD31-AC31</f>
        <v>0</v>
      </c>
      <c r="AF31" s="52"/>
      <c r="AG31" s="53"/>
      <c r="AH31" s="77">
        <f>AG31-AF31</f>
        <v>0</v>
      </c>
      <c r="AI31" s="52"/>
      <c r="AJ31" s="53"/>
      <c r="AK31" s="77">
        <f>AJ31-AI31</f>
        <v>0</v>
      </c>
      <c r="AL31" s="52"/>
      <c r="AM31" s="53"/>
      <c r="AN31" s="77">
        <f>AM31-AL31</f>
        <v>0</v>
      </c>
      <c r="AO31" s="82">
        <f t="shared" si="11"/>
        <v>0</v>
      </c>
      <c r="AP31" s="83">
        <f t="shared" si="11"/>
        <v>0</v>
      </c>
      <c r="AQ31" s="109">
        <f t="shared" si="87"/>
        <v>0</v>
      </c>
      <c r="AR31" s="6"/>
      <c r="AS31" s="6"/>
      <c r="AT31" s="6"/>
      <c r="AU31" s="6"/>
      <c r="AV31" s="6"/>
    </row>
    <row r="32" spans="1:48" ht="20.45" customHeight="1" x14ac:dyDescent="0.15">
      <c r="A32" s="156"/>
      <c r="B32" s="149" t="s">
        <v>22</v>
      </c>
      <c r="C32" s="150"/>
      <c r="D32" s="60"/>
      <c r="E32" s="52"/>
      <c r="F32" s="53"/>
      <c r="G32" s="77">
        <f>F32-E32</f>
        <v>0</v>
      </c>
      <c r="H32" s="52"/>
      <c r="I32" s="53"/>
      <c r="J32" s="77">
        <f>I32-H32</f>
        <v>0</v>
      </c>
      <c r="K32" s="52"/>
      <c r="L32" s="53"/>
      <c r="M32" s="77">
        <f>L32-K32</f>
        <v>0</v>
      </c>
      <c r="N32" s="52"/>
      <c r="O32" s="53"/>
      <c r="P32" s="77">
        <f t="shared" si="63"/>
        <v>0</v>
      </c>
      <c r="Q32" s="52"/>
      <c r="R32" s="53"/>
      <c r="S32" s="77">
        <f>R32-Q32</f>
        <v>0</v>
      </c>
      <c r="T32" s="52"/>
      <c r="U32" s="53"/>
      <c r="V32" s="77">
        <f>U32-T32</f>
        <v>0</v>
      </c>
      <c r="W32" s="52"/>
      <c r="X32" s="53"/>
      <c r="Y32" s="77">
        <f>X32-W32</f>
        <v>0</v>
      </c>
      <c r="Z32" s="52"/>
      <c r="AA32" s="53"/>
      <c r="AB32" s="77">
        <f>AA32-Z32</f>
        <v>0</v>
      </c>
      <c r="AC32" s="52"/>
      <c r="AD32" s="53"/>
      <c r="AE32" s="77">
        <f>AD32-AC32</f>
        <v>0</v>
      </c>
      <c r="AF32" s="52"/>
      <c r="AG32" s="53"/>
      <c r="AH32" s="77">
        <f>AG32-AF32</f>
        <v>0</v>
      </c>
      <c r="AI32" s="52"/>
      <c r="AJ32" s="53"/>
      <c r="AK32" s="77">
        <f>AJ32-AI32</f>
        <v>0</v>
      </c>
      <c r="AL32" s="52"/>
      <c r="AM32" s="53"/>
      <c r="AN32" s="77">
        <f>AM32-AL32</f>
        <v>0</v>
      </c>
      <c r="AO32" s="82">
        <f t="shared" si="11"/>
        <v>0</v>
      </c>
      <c r="AP32" s="83">
        <f t="shared" si="11"/>
        <v>0</v>
      </c>
      <c r="AQ32" s="109">
        <f t="shared" si="87"/>
        <v>0</v>
      </c>
      <c r="AR32" s="6"/>
      <c r="AS32" s="6"/>
      <c r="AT32" s="6"/>
      <c r="AU32" s="6"/>
      <c r="AV32" s="6"/>
    </row>
    <row r="33" spans="1:48" ht="20.45" customHeight="1" x14ac:dyDescent="0.15">
      <c r="A33" s="156"/>
      <c r="B33" s="161" t="s">
        <v>23</v>
      </c>
      <c r="C33" s="162"/>
      <c r="D33" s="65">
        <f t="shared" ref="D33" si="88">D29-D30-D31-D32</f>
        <v>0</v>
      </c>
      <c r="E33" s="82">
        <f t="shared" ref="E33:G33" si="89">E29-E30-E31-E32</f>
        <v>0</v>
      </c>
      <c r="F33" s="83">
        <f t="shared" si="89"/>
        <v>0</v>
      </c>
      <c r="G33" s="69">
        <f t="shared" si="89"/>
        <v>0</v>
      </c>
      <c r="H33" s="82">
        <f t="shared" ref="H33:J33" si="90">H29-H30-H31-H32</f>
        <v>0</v>
      </c>
      <c r="I33" s="83">
        <f t="shared" si="90"/>
        <v>0</v>
      </c>
      <c r="J33" s="136">
        <f t="shared" si="90"/>
        <v>0</v>
      </c>
      <c r="K33" s="82">
        <f t="shared" ref="K33:P33" si="91">K29-K30-K31-K32</f>
        <v>0</v>
      </c>
      <c r="L33" s="83">
        <f t="shared" si="91"/>
        <v>0</v>
      </c>
      <c r="M33" s="136">
        <f t="shared" si="91"/>
        <v>0</v>
      </c>
      <c r="N33" s="82">
        <f t="shared" si="91"/>
        <v>0</v>
      </c>
      <c r="O33" s="83">
        <f t="shared" si="91"/>
        <v>0</v>
      </c>
      <c r="P33" s="136">
        <f t="shared" si="91"/>
        <v>0</v>
      </c>
      <c r="Q33" s="82">
        <f t="shared" ref="Q33:AN33" si="92">Q29-Q30-Q31-Q32</f>
        <v>0</v>
      </c>
      <c r="R33" s="83">
        <f t="shared" si="92"/>
        <v>0</v>
      </c>
      <c r="S33" s="136">
        <f t="shared" si="92"/>
        <v>0</v>
      </c>
      <c r="T33" s="82">
        <f t="shared" si="92"/>
        <v>0</v>
      </c>
      <c r="U33" s="83">
        <f t="shared" si="92"/>
        <v>0</v>
      </c>
      <c r="V33" s="136">
        <f t="shared" si="92"/>
        <v>0</v>
      </c>
      <c r="W33" s="82">
        <f t="shared" si="92"/>
        <v>0</v>
      </c>
      <c r="X33" s="83">
        <f t="shared" si="92"/>
        <v>0</v>
      </c>
      <c r="Y33" s="136">
        <f t="shared" si="92"/>
        <v>0</v>
      </c>
      <c r="Z33" s="82">
        <f t="shared" si="92"/>
        <v>0</v>
      </c>
      <c r="AA33" s="83">
        <f t="shared" si="92"/>
        <v>0</v>
      </c>
      <c r="AB33" s="136">
        <f t="shared" si="92"/>
        <v>0</v>
      </c>
      <c r="AC33" s="82">
        <f t="shared" si="92"/>
        <v>0</v>
      </c>
      <c r="AD33" s="83">
        <f t="shared" si="92"/>
        <v>0</v>
      </c>
      <c r="AE33" s="136">
        <f t="shared" si="92"/>
        <v>0</v>
      </c>
      <c r="AF33" s="82">
        <f t="shared" si="92"/>
        <v>0</v>
      </c>
      <c r="AG33" s="83">
        <f t="shared" si="92"/>
        <v>0</v>
      </c>
      <c r="AH33" s="136">
        <f t="shared" si="92"/>
        <v>0</v>
      </c>
      <c r="AI33" s="82">
        <f t="shared" si="92"/>
        <v>0</v>
      </c>
      <c r="AJ33" s="83">
        <f t="shared" si="92"/>
        <v>0</v>
      </c>
      <c r="AK33" s="136">
        <f t="shared" si="92"/>
        <v>0</v>
      </c>
      <c r="AL33" s="82">
        <f t="shared" si="92"/>
        <v>0</v>
      </c>
      <c r="AM33" s="83">
        <f t="shared" si="92"/>
        <v>0</v>
      </c>
      <c r="AN33" s="136">
        <f t="shared" si="92"/>
        <v>0</v>
      </c>
      <c r="AO33" s="70">
        <f t="shared" si="11"/>
        <v>0</v>
      </c>
      <c r="AP33" s="57">
        <f t="shared" si="11"/>
        <v>0</v>
      </c>
      <c r="AQ33" s="113">
        <f>AP33-AO33</f>
        <v>0</v>
      </c>
      <c r="AR33" s="179"/>
      <c r="AS33" s="179"/>
      <c r="AT33" s="179"/>
      <c r="AU33" s="179"/>
      <c r="AV33" s="179"/>
    </row>
    <row r="34" spans="1:48" ht="20.45" customHeight="1" x14ac:dyDescent="0.15">
      <c r="A34" s="180" t="s">
        <v>24</v>
      </c>
      <c r="B34" s="181"/>
      <c r="C34" s="181"/>
      <c r="D34" s="63">
        <f t="shared" ref="D34" si="93">D28+D33</f>
        <v>0</v>
      </c>
      <c r="E34" s="71">
        <f>E28+E33</f>
        <v>0</v>
      </c>
      <c r="F34" s="72">
        <f t="shared" ref="F34:G34" si="94">F28+F33</f>
        <v>0</v>
      </c>
      <c r="G34" s="73">
        <f t="shared" si="94"/>
        <v>0</v>
      </c>
      <c r="H34" s="71">
        <f>H28+H33</f>
        <v>0</v>
      </c>
      <c r="I34" s="72">
        <f t="shared" ref="I34" si="95">I28+I33</f>
        <v>0</v>
      </c>
      <c r="J34" s="137">
        <f t="shared" ref="J34" si="96">J28+J33</f>
        <v>0</v>
      </c>
      <c r="K34" s="71">
        <f>K28+K33</f>
        <v>0</v>
      </c>
      <c r="L34" s="72">
        <f t="shared" ref="L34" si="97">L28+L33</f>
        <v>0</v>
      </c>
      <c r="M34" s="137">
        <f t="shared" ref="M34" si="98">M28+M33</f>
        <v>0</v>
      </c>
      <c r="N34" s="71">
        <f>N28+N33</f>
        <v>0</v>
      </c>
      <c r="O34" s="72">
        <f t="shared" ref="O34" si="99">O28+O33</f>
        <v>0</v>
      </c>
      <c r="P34" s="137">
        <f t="shared" ref="P34" si="100">P28+P33</f>
        <v>0</v>
      </c>
      <c r="Q34" s="71">
        <f>Q28+Q33</f>
        <v>0</v>
      </c>
      <c r="R34" s="72">
        <f t="shared" ref="R34" si="101">R28+R33</f>
        <v>0</v>
      </c>
      <c r="S34" s="137">
        <f t="shared" ref="S34" si="102">S28+S33</f>
        <v>0</v>
      </c>
      <c r="T34" s="71">
        <f>T28+T33</f>
        <v>0</v>
      </c>
      <c r="U34" s="72">
        <f t="shared" ref="U34" si="103">U28+U33</f>
        <v>0</v>
      </c>
      <c r="V34" s="137">
        <f t="shared" ref="V34" si="104">V28+V33</f>
        <v>0</v>
      </c>
      <c r="W34" s="71">
        <f>W28+W33</f>
        <v>0</v>
      </c>
      <c r="X34" s="72">
        <f t="shared" ref="X34" si="105">X28+X33</f>
        <v>0</v>
      </c>
      <c r="Y34" s="137">
        <f t="shared" ref="Y34" si="106">Y28+Y33</f>
        <v>0</v>
      </c>
      <c r="Z34" s="71">
        <f>Z28+Z33</f>
        <v>0</v>
      </c>
      <c r="AA34" s="72">
        <f t="shared" ref="AA34" si="107">AA28+AA33</f>
        <v>0</v>
      </c>
      <c r="AB34" s="137">
        <f t="shared" ref="AB34" si="108">AB28+AB33</f>
        <v>0</v>
      </c>
      <c r="AC34" s="71">
        <f>AC28+AC33</f>
        <v>0</v>
      </c>
      <c r="AD34" s="72">
        <f t="shared" ref="AD34" si="109">AD28+AD33</f>
        <v>0</v>
      </c>
      <c r="AE34" s="137">
        <f t="shared" ref="AE34" si="110">AE28+AE33</f>
        <v>0</v>
      </c>
      <c r="AF34" s="71">
        <f>AF28+AF33</f>
        <v>0</v>
      </c>
      <c r="AG34" s="72">
        <f t="shared" ref="AG34" si="111">AG28+AG33</f>
        <v>0</v>
      </c>
      <c r="AH34" s="137">
        <f t="shared" ref="AH34" si="112">AH28+AH33</f>
        <v>0</v>
      </c>
      <c r="AI34" s="71">
        <f>AI28+AI33</f>
        <v>0</v>
      </c>
      <c r="AJ34" s="72">
        <f t="shared" ref="AJ34" si="113">AJ28+AJ33</f>
        <v>0</v>
      </c>
      <c r="AK34" s="137">
        <f t="shared" ref="AK34" si="114">AK28+AK33</f>
        <v>0</v>
      </c>
      <c r="AL34" s="71">
        <f>AL28+AL33</f>
        <v>0</v>
      </c>
      <c r="AM34" s="72">
        <f t="shared" ref="AM34" si="115">AM28+AM33</f>
        <v>0</v>
      </c>
      <c r="AN34" s="137">
        <f t="shared" ref="AN34" si="116">AN28+AN33</f>
        <v>0</v>
      </c>
      <c r="AO34" s="73">
        <f t="shared" si="11"/>
        <v>0</v>
      </c>
      <c r="AP34" s="72">
        <f t="shared" si="11"/>
        <v>0</v>
      </c>
      <c r="AQ34" s="114" t="s">
        <v>25</v>
      </c>
      <c r="AR34" s="6"/>
      <c r="AS34" s="6"/>
      <c r="AT34" s="6"/>
      <c r="AU34" s="6"/>
      <c r="AV34" s="6"/>
    </row>
    <row r="35" spans="1:48" ht="21.75" customHeight="1" x14ac:dyDescent="0.15">
      <c r="A35" s="182" t="s">
        <v>29</v>
      </c>
      <c r="B35" s="183"/>
      <c r="C35" s="184"/>
      <c r="D35" s="66"/>
      <c r="E35" s="84"/>
      <c r="F35" s="85"/>
      <c r="G35" s="78">
        <f>F35-E35</f>
        <v>0</v>
      </c>
      <c r="H35" s="84"/>
      <c r="I35" s="85"/>
      <c r="J35" s="78">
        <f>I35-H35</f>
        <v>0</v>
      </c>
      <c r="K35" s="84"/>
      <c r="L35" s="85"/>
      <c r="M35" s="78">
        <f>L35-K35</f>
        <v>0</v>
      </c>
      <c r="N35" s="84"/>
      <c r="O35" s="85"/>
      <c r="P35" s="78">
        <f>O35-N35</f>
        <v>0</v>
      </c>
      <c r="Q35" s="84"/>
      <c r="R35" s="85"/>
      <c r="S35" s="78">
        <f>R35-Q35</f>
        <v>0</v>
      </c>
      <c r="T35" s="84"/>
      <c r="U35" s="85"/>
      <c r="V35" s="78">
        <f>U35-T35</f>
        <v>0</v>
      </c>
      <c r="W35" s="84"/>
      <c r="X35" s="85"/>
      <c r="Y35" s="78">
        <f>X35-W35</f>
        <v>0</v>
      </c>
      <c r="Z35" s="84"/>
      <c r="AA35" s="85"/>
      <c r="AB35" s="78">
        <f>AA35-Z35</f>
        <v>0</v>
      </c>
      <c r="AC35" s="84"/>
      <c r="AD35" s="85"/>
      <c r="AE35" s="78">
        <f>AD35-AC35</f>
        <v>0</v>
      </c>
      <c r="AF35" s="84"/>
      <c r="AG35" s="85"/>
      <c r="AH35" s="78">
        <f>AG35-AF35</f>
        <v>0</v>
      </c>
      <c r="AI35" s="84"/>
      <c r="AJ35" s="85"/>
      <c r="AK35" s="78">
        <f>AJ35-AI35</f>
        <v>0</v>
      </c>
      <c r="AL35" s="84"/>
      <c r="AM35" s="85"/>
      <c r="AN35" s="78">
        <f>AM35-AL35</f>
        <v>0</v>
      </c>
      <c r="AO35" s="82">
        <f t="shared" si="11"/>
        <v>0</v>
      </c>
      <c r="AP35" s="83">
        <f t="shared" si="11"/>
        <v>0</v>
      </c>
      <c r="AQ35" s="99">
        <f>AP35-AO35</f>
        <v>0</v>
      </c>
      <c r="AR35" s="27"/>
      <c r="AS35" s="27"/>
      <c r="AT35" s="27"/>
      <c r="AU35" s="27"/>
      <c r="AV35" s="6"/>
    </row>
    <row r="36" spans="1:48" ht="21.75" customHeight="1" x14ac:dyDescent="0.15">
      <c r="A36" s="185" t="s">
        <v>30</v>
      </c>
      <c r="B36" s="186"/>
      <c r="C36" s="187"/>
      <c r="D36" s="67"/>
      <c r="E36" s="86"/>
      <c r="F36" s="87"/>
      <c r="G36" s="77">
        <f>F36-E36</f>
        <v>0</v>
      </c>
      <c r="H36" s="86"/>
      <c r="I36" s="87"/>
      <c r="J36" s="77">
        <f>I36-H36</f>
        <v>0</v>
      </c>
      <c r="K36" s="86"/>
      <c r="L36" s="87"/>
      <c r="M36" s="77">
        <f>L36-K36</f>
        <v>0</v>
      </c>
      <c r="N36" s="86"/>
      <c r="O36" s="87"/>
      <c r="P36" s="77">
        <f>O36-N36</f>
        <v>0</v>
      </c>
      <c r="Q36" s="86"/>
      <c r="R36" s="87"/>
      <c r="S36" s="77">
        <f>R36-Q36</f>
        <v>0</v>
      </c>
      <c r="T36" s="86"/>
      <c r="U36" s="87"/>
      <c r="V36" s="77">
        <f>U36-T36</f>
        <v>0</v>
      </c>
      <c r="W36" s="86"/>
      <c r="X36" s="87"/>
      <c r="Y36" s="77">
        <f>X36-W36</f>
        <v>0</v>
      </c>
      <c r="Z36" s="86"/>
      <c r="AA36" s="87"/>
      <c r="AB36" s="77">
        <f>AA36-Z36</f>
        <v>0</v>
      </c>
      <c r="AC36" s="86"/>
      <c r="AD36" s="87"/>
      <c r="AE36" s="77">
        <f>AD36-AC36</f>
        <v>0</v>
      </c>
      <c r="AF36" s="86"/>
      <c r="AG36" s="87"/>
      <c r="AH36" s="77">
        <f>AG36-AF36</f>
        <v>0</v>
      </c>
      <c r="AI36" s="86"/>
      <c r="AJ36" s="87"/>
      <c r="AK36" s="77">
        <f>AJ36-AI36</f>
        <v>0</v>
      </c>
      <c r="AL36" s="86"/>
      <c r="AM36" s="87"/>
      <c r="AN36" s="77">
        <f>AM36-AL36</f>
        <v>0</v>
      </c>
      <c r="AO36" s="82">
        <f t="shared" si="11"/>
        <v>0</v>
      </c>
      <c r="AP36" s="83">
        <f t="shared" si="11"/>
        <v>0</v>
      </c>
      <c r="AQ36" s="109">
        <f>AP36-AO36</f>
        <v>0</v>
      </c>
      <c r="AR36" s="27"/>
      <c r="AS36" s="27"/>
      <c r="AT36" s="27"/>
      <c r="AU36" s="27"/>
      <c r="AV36" s="6"/>
    </row>
    <row r="37" spans="1:48" ht="21.75" customHeight="1" x14ac:dyDescent="0.15">
      <c r="A37" s="188" t="s">
        <v>37</v>
      </c>
      <c r="B37" s="191" t="s">
        <v>31</v>
      </c>
      <c r="C37" s="192"/>
      <c r="D37" s="67"/>
      <c r="E37" s="86"/>
      <c r="F37" s="87"/>
      <c r="G37" s="77">
        <f t="shared" ref="G37:G43" si="117">F37-E37</f>
        <v>0</v>
      </c>
      <c r="H37" s="86"/>
      <c r="I37" s="87"/>
      <c r="J37" s="77">
        <f t="shared" ref="J37:J43" si="118">I37-H37</f>
        <v>0</v>
      </c>
      <c r="K37" s="86"/>
      <c r="L37" s="87"/>
      <c r="M37" s="77">
        <f t="shared" ref="M37:M43" si="119">L37-K37</f>
        <v>0</v>
      </c>
      <c r="N37" s="86"/>
      <c r="O37" s="87"/>
      <c r="P37" s="77">
        <f t="shared" ref="P37:P43" si="120">O37-N37</f>
        <v>0</v>
      </c>
      <c r="Q37" s="86"/>
      <c r="R37" s="87"/>
      <c r="S37" s="77">
        <f t="shared" ref="S37:S43" si="121">R37-Q37</f>
        <v>0</v>
      </c>
      <c r="T37" s="86"/>
      <c r="U37" s="87"/>
      <c r="V37" s="77">
        <f t="shared" ref="V37:V43" si="122">U37-T37</f>
        <v>0</v>
      </c>
      <c r="W37" s="86"/>
      <c r="X37" s="87"/>
      <c r="Y37" s="77">
        <f t="shared" ref="Y37:Y43" si="123">X37-W37</f>
        <v>0</v>
      </c>
      <c r="Z37" s="86"/>
      <c r="AA37" s="87"/>
      <c r="AB37" s="77">
        <f t="shared" ref="AB37:AB43" si="124">AA37-Z37</f>
        <v>0</v>
      </c>
      <c r="AC37" s="86"/>
      <c r="AD37" s="87"/>
      <c r="AE37" s="77">
        <f t="shared" ref="AE37:AE43" si="125">AD37-AC37</f>
        <v>0</v>
      </c>
      <c r="AF37" s="86"/>
      <c r="AG37" s="87"/>
      <c r="AH37" s="77">
        <f t="shared" ref="AH37:AH43" si="126">AG37-AF37</f>
        <v>0</v>
      </c>
      <c r="AI37" s="86"/>
      <c r="AJ37" s="87"/>
      <c r="AK37" s="77">
        <f t="shared" ref="AK37:AK43" si="127">AJ37-AI37</f>
        <v>0</v>
      </c>
      <c r="AL37" s="86"/>
      <c r="AM37" s="87"/>
      <c r="AN37" s="77">
        <f t="shared" ref="AN37:AN43" si="128">AM37-AL37</f>
        <v>0</v>
      </c>
      <c r="AO37" s="120"/>
      <c r="AP37" s="121"/>
      <c r="AQ37" s="122"/>
      <c r="AR37" s="27"/>
      <c r="AS37" s="27"/>
      <c r="AT37" s="27"/>
      <c r="AU37" s="27"/>
      <c r="AV37" s="6"/>
    </row>
    <row r="38" spans="1:48" ht="21.75" customHeight="1" x14ac:dyDescent="0.15">
      <c r="A38" s="189"/>
      <c r="B38" s="191" t="s">
        <v>32</v>
      </c>
      <c r="C38" s="192"/>
      <c r="D38" s="67"/>
      <c r="E38" s="86"/>
      <c r="F38" s="87"/>
      <c r="G38" s="77">
        <f t="shared" si="117"/>
        <v>0</v>
      </c>
      <c r="H38" s="86"/>
      <c r="I38" s="87"/>
      <c r="J38" s="77">
        <f t="shared" si="118"/>
        <v>0</v>
      </c>
      <c r="K38" s="86"/>
      <c r="L38" s="87"/>
      <c r="M38" s="77">
        <f t="shared" si="119"/>
        <v>0</v>
      </c>
      <c r="N38" s="86"/>
      <c r="O38" s="87"/>
      <c r="P38" s="77">
        <f t="shared" si="120"/>
        <v>0</v>
      </c>
      <c r="Q38" s="86"/>
      <c r="R38" s="87"/>
      <c r="S38" s="77">
        <f t="shared" si="121"/>
        <v>0</v>
      </c>
      <c r="T38" s="86"/>
      <c r="U38" s="87"/>
      <c r="V38" s="77">
        <f t="shared" si="122"/>
        <v>0</v>
      </c>
      <c r="W38" s="86"/>
      <c r="X38" s="87"/>
      <c r="Y38" s="77">
        <f t="shared" si="123"/>
        <v>0</v>
      </c>
      <c r="Z38" s="86"/>
      <c r="AA38" s="87"/>
      <c r="AB38" s="77">
        <f t="shared" si="124"/>
        <v>0</v>
      </c>
      <c r="AC38" s="86"/>
      <c r="AD38" s="87"/>
      <c r="AE38" s="77">
        <f t="shared" si="125"/>
        <v>0</v>
      </c>
      <c r="AF38" s="86"/>
      <c r="AG38" s="87"/>
      <c r="AH38" s="77">
        <f t="shared" si="126"/>
        <v>0</v>
      </c>
      <c r="AI38" s="86"/>
      <c r="AJ38" s="87"/>
      <c r="AK38" s="77">
        <f t="shared" si="127"/>
        <v>0</v>
      </c>
      <c r="AL38" s="86"/>
      <c r="AM38" s="87"/>
      <c r="AN38" s="77">
        <f t="shared" si="128"/>
        <v>0</v>
      </c>
      <c r="AO38" s="120"/>
      <c r="AP38" s="121"/>
      <c r="AQ38" s="122"/>
      <c r="AR38" s="27"/>
      <c r="AS38" s="27"/>
      <c r="AT38" s="27"/>
      <c r="AU38" s="27"/>
      <c r="AV38" s="6"/>
    </row>
    <row r="39" spans="1:48" ht="21.75" customHeight="1" x14ac:dyDescent="0.15">
      <c r="A39" s="189"/>
      <c r="B39" s="193" t="s">
        <v>33</v>
      </c>
      <c r="C39" s="194"/>
      <c r="D39" s="67"/>
      <c r="E39" s="86"/>
      <c r="F39" s="87"/>
      <c r="G39" s="77">
        <f t="shared" si="117"/>
        <v>0</v>
      </c>
      <c r="H39" s="86"/>
      <c r="I39" s="87"/>
      <c r="J39" s="77">
        <f t="shared" si="118"/>
        <v>0</v>
      </c>
      <c r="K39" s="86"/>
      <c r="L39" s="87"/>
      <c r="M39" s="77">
        <f t="shared" si="119"/>
        <v>0</v>
      </c>
      <c r="N39" s="86"/>
      <c r="O39" s="87"/>
      <c r="P39" s="77">
        <f t="shared" si="120"/>
        <v>0</v>
      </c>
      <c r="Q39" s="86"/>
      <c r="R39" s="87"/>
      <c r="S39" s="77">
        <f t="shared" si="121"/>
        <v>0</v>
      </c>
      <c r="T39" s="86"/>
      <c r="U39" s="87"/>
      <c r="V39" s="77">
        <f t="shared" si="122"/>
        <v>0</v>
      </c>
      <c r="W39" s="86"/>
      <c r="X39" s="87"/>
      <c r="Y39" s="77">
        <f t="shared" si="123"/>
        <v>0</v>
      </c>
      <c r="Z39" s="86"/>
      <c r="AA39" s="87"/>
      <c r="AB39" s="77">
        <f t="shared" si="124"/>
        <v>0</v>
      </c>
      <c r="AC39" s="86"/>
      <c r="AD39" s="87"/>
      <c r="AE39" s="77">
        <f t="shared" si="125"/>
        <v>0</v>
      </c>
      <c r="AF39" s="86"/>
      <c r="AG39" s="87"/>
      <c r="AH39" s="77">
        <f t="shared" si="126"/>
        <v>0</v>
      </c>
      <c r="AI39" s="86"/>
      <c r="AJ39" s="87"/>
      <c r="AK39" s="77">
        <f t="shared" si="127"/>
        <v>0</v>
      </c>
      <c r="AL39" s="86"/>
      <c r="AM39" s="87"/>
      <c r="AN39" s="77">
        <f t="shared" si="128"/>
        <v>0</v>
      </c>
      <c r="AO39" s="120"/>
      <c r="AP39" s="121"/>
      <c r="AQ39" s="122"/>
      <c r="AR39" s="27"/>
      <c r="AS39" s="27"/>
      <c r="AT39" s="27"/>
      <c r="AU39" s="27"/>
      <c r="AV39" s="6"/>
    </row>
    <row r="40" spans="1:48" ht="21.75" customHeight="1" x14ac:dyDescent="0.15">
      <c r="A40" s="189"/>
      <c r="B40" s="28"/>
      <c r="C40" s="29" t="s">
        <v>34</v>
      </c>
      <c r="D40" s="67"/>
      <c r="E40" s="86"/>
      <c r="F40" s="87"/>
      <c r="G40" s="77">
        <f t="shared" si="117"/>
        <v>0</v>
      </c>
      <c r="H40" s="86"/>
      <c r="I40" s="87"/>
      <c r="J40" s="77">
        <f t="shared" si="118"/>
        <v>0</v>
      </c>
      <c r="K40" s="86"/>
      <c r="L40" s="87"/>
      <c r="M40" s="77">
        <f t="shared" si="119"/>
        <v>0</v>
      </c>
      <c r="N40" s="86"/>
      <c r="O40" s="87"/>
      <c r="P40" s="77">
        <f t="shared" si="120"/>
        <v>0</v>
      </c>
      <c r="Q40" s="86"/>
      <c r="R40" s="87"/>
      <c r="S40" s="77">
        <f t="shared" si="121"/>
        <v>0</v>
      </c>
      <c r="T40" s="86"/>
      <c r="U40" s="87"/>
      <c r="V40" s="77">
        <f t="shared" si="122"/>
        <v>0</v>
      </c>
      <c r="W40" s="86"/>
      <c r="X40" s="87"/>
      <c r="Y40" s="77">
        <f t="shared" si="123"/>
        <v>0</v>
      </c>
      <c r="Z40" s="86"/>
      <c r="AA40" s="87"/>
      <c r="AB40" s="77">
        <f t="shared" si="124"/>
        <v>0</v>
      </c>
      <c r="AC40" s="86"/>
      <c r="AD40" s="87"/>
      <c r="AE40" s="77">
        <f t="shared" si="125"/>
        <v>0</v>
      </c>
      <c r="AF40" s="86"/>
      <c r="AG40" s="87"/>
      <c r="AH40" s="77">
        <f t="shared" si="126"/>
        <v>0</v>
      </c>
      <c r="AI40" s="86"/>
      <c r="AJ40" s="87"/>
      <c r="AK40" s="77">
        <f t="shared" si="127"/>
        <v>0</v>
      </c>
      <c r="AL40" s="86"/>
      <c r="AM40" s="87"/>
      <c r="AN40" s="77">
        <f t="shared" si="128"/>
        <v>0</v>
      </c>
      <c r="AO40" s="120"/>
      <c r="AP40" s="121"/>
      <c r="AQ40" s="122"/>
      <c r="AR40" s="27"/>
      <c r="AS40" s="27"/>
      <c r="AT40" s="27"/>
      <c r="AU40" s="27"/>
      <c r="AV40" s="6"/>
    </row>
    <row r="41" spans="1:48" ht="21.75" customHeight="1" x14ac:dyDescent="0.15">
      <c r="A41" s="189"/>
      <c r="B41" s="191" t="s">
        <v>35</v>
      </c>
      <c r="C41" s="192"/>
      <c r="D41" s="67"/>
      <c r="E41" s="86"/>
      <c r="F41" s="87"/>
      <c r="G41" s="77">
        <f t="shared" si="117"/>
        <v>0</v>
      </c>
      <c r="H41" s="86"/>
      <c r="I41" s="87"/>
      <c r="J41" s="77">
        <f t="shared" si="118"/>
        <v>0</v>
      </c>
      <c r="K41" s="86"/>
      <c r="L41" s="87"/>
      <c r="M41" s="77">
        <f t="shared" si="119"/>
        <v>0</v>
      </c>
      <c r="N41" s="86"/>
      <c r="O41" s="87"/>
      <c r="P41" s="77">
        <f t="shared" si="120"/>
        <v>0</v>
      </c>
      <c r="Q41" s="86"/>
      <c r="R41" s="87"/>
      <c r="S41" s="77">
        <f t="shared" si="121"/>
        <v>0</v>
      </c>
      <c r="T41" s="86"/>
      <c r="U41" s="87"/>
      <c r="V41" s="77">
        <f t="shared" si="122"/>
        <v>0</v>
      </c>
      <c r="W41" s="86"/>
      <c r="X41" s="87"/>
      <c r="Y41" s="77">
        <f t="shared" si="123"/>
        <v>0</v>
      </c>
      <c r="Z41" s="86"/>
      <c r="AA41" s="87"/>
      <c r="AB41" s="77">
        <f t="shared" si="124"/>
        <v>0</v>
      </c>
      <c r="AC41" s="86"/>
      <c r="AD41" s="87"/>
      <c r="AE41" s="77">
        <f t="shared" si="125"/>
        <v>0</v>
      </c>
      <c r="AF41" s="86"/>
      <c r="AG41" s="87"/>
      <c r="AH41" s="77">
        <f t="shared" si="126"/>
        <v>0</v>
      </c>
      <c r="AI41" s="86"/>
      <c r="AJ41" s="87"/>
      <c r="AK41" s="77">
        <f t="shared" si="127"/>
        <v>0</v>
      </c>
      <c r="AL41" s="86"/>
      <c r="AM41" s="87"/>
      <c r="AN41" s="77">
        <f t="shared" si="128"/>
        <v>0</v>
      </c>
      <c r="AO41" s="120"/>
      <c r="AP41" s="121"/>
      <c r="AQ41" s="122"/>
      <c r="AR41" s="27"/>
      <c r="AS41" s="27"/>
      <c r="AT41" s="27"/>
      <c r="AU41" s="27"/>
      <c r="AV41" s="6"/>
    </row>
    <row r="42" spans="1:48" ht="21.75" customHeight="1" x14ac:dyDescent="0.15">
      <c r="A42" s="189"/>
      <c r="B42" s="191" t="s">
        <v>15</v>
      </c>
      <c r="C42" s="192"/>
      <c r="D42" s="67"/>
      <c r="E42" s="86"/>
      <c r="F42" s="87"/>
      <c r="G42" s="77">
        <f t="shared" si="117"/>
        <v>0</v>
      </c>
      <c r="H42" s="86"/>
      <c r="I42" s="87"/>
      <c r="J42" s="77">
        <f t="shared" si="118"/>
        <v>0</v>
      </c>
      <c r="K42" s="86"/>
      <c r="L42" s="87"/>
      <c r="M42" s="77">
        <f t="shared" si="119"/>
        <v>0</v>
      </c>
      <c r="N42" s="86"/>
      <c r="O42" s="87"/>
      <c r="P42" s="77">
        <f t="shared" si="120"/>
        <v>0</v>
      </c>
      <c r="Q42" s="86"/>
      <c r="R42" s="87"/>
      <c r="S42" s="77">
        <f t="shared" si="121"/>
        <v>0</v>
      </c>
      <c r="T42" s="86"/>
      <c r="U42" s="87"/>
      <c r="V42" s="77">
        <f t="shared" si="122"/>
        <v>0</v>
      </c>
      <c r="W42" s="86"/>
      <c r="X42" s="87"/>
      <c r="Y42" s="77">
        <f t="shared" si="123"/>
        <v>0</v>
      </c>
      <c r="Z42" s="86"/>
      <c r="AA42" s="87"/>
      <c r="AB42" s="77">
        <f t="shared" si="124"/>
        <v>0</v>
      </c>
      <c r="AC42" s="86"/>
      <c r="AD42" s="87"/>
      <c r="AE42" s="77">
        <f t="shared" si="125"/>
        <v>0</v>
      </c>
      <c r="AF42" s="86"/>
      <c r="AG42" s="87"/>
      <c r="AH42" s="77">
        <f t="shared" si="126"/>
        <v>0</v>
      </c>
      <c r="AI42" s="86"/>
      <c r="AJ42" s="87"/>
      <c r="AK42" s="77">
        <f t="shared" si="127"/>
        <v>0</v>
      </c>
      <c r="AL42" s="86"/>
      <c r="AM42" s="87"/>
      <c r="AN42" s="77">
        <f t="shared" si="128"/>
        <v>0</v>
      </c>
      <c r="AO42" s="120"/>
      <c r="AP42" s="121"/>
      <c r="AQ42" s="122"/>
      <c r="AR42" s="27"/>
      <c r="AS42" s="27"/>
      <c r="AT42" s="27"/>
      <c r="AU42" s="27"/>
      <c r="AV42" s="6"/>
    </row>
    <row r="43" spans="1:48" ht="21.75" customHeight="1" x14ac:dyDescent="0.15">
      <c r="A43" s="190"/>
      <c r="B43" s="174" t="s">
        <v>36</v>
      </c>
      <c r="C43" s="175"/>
      <c r="D43" s="68"/>
      <c r="E43" s="88"/>
      <c r="F43" s="89"/>
      <c r="G43" s="90">
        <f t="shared" si="117"/>
        <v>0</v>
      </c>
      <c r="H43" s="88"/>
      <c r="I43" s="89"/>
      <c r="J43" s="90">
        <f t="shared" si="118"/>
        <v>0</v>
      </c>
      <c r="K43" s="88"/>
      <c r="L43" s="89"/>
      <c r="M43" s="90">
        <f t="shared" si="119"/>
        <v>0</v>
      </c>
      <c r="N43" s="88"/>
      <c r="O43" s="89"/>
      <c r="P43" s="90">
        <f t="shared" si="120"/>
        <v>0</v>
      </c>
      <c r="Q43" s="88"/>
      <c r="R43" s="89"/>
      <c r="S43" s="90">
        <f t="shared" si="121"/>
        <v>0</v>
      </c>
      <c r="T43" s="88"/>
      <c r="U43" s="89"/>
      <c r="V43" s="90">
        <f t="shared" si="122"/>
        <v>0</v>
      </c>
      <c r="W43" s="88"/>
      <c r="X43" s="89"/>
      <c r="Y43" s="90">
        <f t="shared" si="123"/>
        <v>0</v>
      </c>
      <c r="Z43" s="88"/>
      <c r="AA43" s="89"/>
      <c r="AB43" s="90">
        <f t="shared" si="124"/>
        <v>0</v>
      </c>
      <c r="AC43" s="88"/>
      <c r="AD43" s="89"/>
      <c r="AE43" s="90">
        <f t="shared" si="125"/>
        <v>0</v>
      </c>
      <c r="AF43" s="88"/>
      <c r="AG43" s="89"/>
      <c r="AH43" s="90">
        <f t="shared" si="126"/>
        <v>0</v>
      </c>
      <c r="AI43" s="88"/>
      <c r="AJ43" s="89"/>
      <c r="AK43" s="90">
        <f t="shared" si="127"/>
        <v>0</v>
      </c>
      <c r="AL43" s="88"/>
      <c r="AM43" s="89"/>
      <c r="AN43" s="90">
        <f t="shared" si="128"/>
        <v>0</v>
      </c>
      <c r="AO43" s="123"/>
      <c r="AP43" s="124"/>
      <c r="AQ43" s="125"/>
      <c r="AR43" s="27"/>
      <c r="AS43" s="27"/>
      <c r="AT43" s="27"/>
      <c r="AU43" s="27"/>
      <c r="AV43" s="6"/>
    </row>
    <row r="44" spans="1:48" ht="280.5" customHeight="1" x14ac:dyDescent="0.15">
      <c r="A44" s="203" t="s">
        <v>56</v>
      </c>
      <c r="B44" s="203"/>
      <c r="C44" s="203"/>
      <c r="D44" s="203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  <c r="V44" s="177"/>
      <c r="W44" s="177"/>
      <c r="X44" s="177"/>
      <c r="Y44" s="177"/>
      <c r="Z44" s="177"/>
      <c r="AA44" s="177"/>
      <c r="AB44" s="177"/>
      <c r="AC44" s="177"/>
      <c r="AD44" s="177"/>
      <c r="AE44" s="177"/>
      <c r="AF44" s="177"/>
      <c r="AG44" s="177"/>
      <c r="AH44" s="177"/>
      <c r="AI44" s="177"/>
      <c r="AJ44" s="177"/>
      <c r="AK44" s="177"/>
      <c r="AL44" s="177"/>
      <c r="AM44" s="177"/>
      <c r="AN44" s="177"/>
      <c r="AO44" s="177"/>
      <c r="AP44" s="177"/>
      <c r="AQ44" s="177"/>
      <c r="AR44" s="30"/>
      <c r="AS44" s="30"/>
      <c r="AT44" s="30"/>
      <c r="AU44" s="30"/>
      <c r="AV44" s="30"/>
    </row>
  </sheetData>
  <sheetProtection password="C76F" sheet="1" objects="1" scenarios="1"/>
  <mergeCells count="93">
    <mergeCell ref="AI44:AK44"/>
    <mergeCell ref="AL44:AN44"/>
    <mergeCell ref="AO44:AQ44"/>
    <mergeCell ref="T44:V44"/>
    <mergeCell ref="W44:Y44"/>
    <mergeCell ref="Z44:AB44"/>
    <mergeCell ref="AC44:AE44"/>
    <mergeCell ref="AF44:AH44"/>
    <mergeCell ref="A44:D44"/>
    <mergeCell ref="E44:G44"/>
    <mergeCell ref="H44:J44"/>
    <mergeCell ref="K44:M44"/>
    <mergeCell ref="AO5:AQ5"/>
    <mergeCell ref="A5:C6"/>
    <mergeCell ref="A7:A14"/>
    <mergeCell ref="B7:C7"/>
    <mergeCell ref="B10:C10"/>
    <mergeCell ref="B33:C33"/>
    <mergeCell ref="B23:C23"/>
    <mergeCell ref="A15:A23"/>
    <mergeCell ref="A28:C28"/>
    <mergeCell ref="B43:C43"/>
    <mergeCell ref="N44:P44"/>
    <mergeCell ref="Q44:S44"/>
    <mergeCell ref="AO2:AQ2"/>
    <mergeCell ref="AO3:AQ3"/>
    <mergeCell ref="Z5:AB5"/>
    <mergeCell ref="AC5:AE5"/>
    <mergeCell ref="AF5:AH5"/>
    <mergeCell ref="AI5:AK5"/>
    <mergeCell ref="AL5:AN5"/>
    <mergeCell ref="C1:E1"/>
    <mergeCell ref="A3:B3"/>
    <mergeCell ref="C3:E3"/>
    <mergeCell ref="E5:G5"/>
    <mergeCell ref="W5:Y5"/>
    <mergeCell ref="AR10:AV10"/>
    <mergeCell ref="B11:C11"/>
    <mergeCell ref="H5:J5"/>
    <mergeCell ref="K5:M5"/>
    <mergeCell ref="N5:P5"/>
    <mergeCell ref="Q5:S5"/>
    <mergeCell ref="T5:V5"/>
    <mergeCell ref="AR7:AV7"/>
    <mergeCell ref="B8:C8"/>
    <mergeCell ref="AR8:AV8"/>
    <mergeCell ref="B9:C9"/>
    <mergeCell ref="AR9:AV9"/>
    <mergeCell ref="AR18:AV18"/>
    <mergeCell ref="B19:C19"/>
    <mergeCell ref="AR19:AV19"/>
    <mergeCell ref="AR11:AV11"/>
    <mergeCell ref="B12:C12"/>
    <mergeCell ref="AR12:AV12"/>
    <mergeCell ref="B13:C13"/>
    <mergeCell ref="AR13:AV13"/>
    <mergeCell ref="B14:C14"/>
    <mergeCell ref="AR14:AV14"/>
    <mergeCell ref="AR15:AV15"/>
    <mergeCell ref="B16:C16"/>
    <mergeCell ref="AR16:AV16"/>
    <mergeCell ref="B17:C17"/>
    <mergeCell ref="AR17:AV17"/>
    <mergeCell ref="B15:C15"/>
    <mergeCell ref="AR20:AV20"/>
    <mergeCell ref="B21:C21"/>
    <mergeCell ref="AR21:AV21"/>
    <mergeCell ref="B22:C22"/>
    <mergeCell ref="AR22:AV22"/>
    <mergeCell ref="B20:C20"/>
    <mergeCell ref="AR24:AV24"/>
    <mergeCell ref="A25:C25"/>
    <mergeCell ref="A26:A27"/>
    <mergeCell ref="B26:C26"/>
    <mergeCell ref="AR26:AV26"/>
    <mergeCell ref="B27:C27"/>
    <mergeCell ref="AR27:AV27"/>
    <mergeCell ref="A24:C24"/>
    <mergeCell ref="AR33:AV33"/>
    <mergeCell ref="A34:C34"/>
    <mergeCell ref="A35:C35"/>
    <mergeCell ref="A36:C36"/>
    <mergeCell ref="A37:A43"/>
    <mergeCell ref="B37:C37"/>
    <mergeCell ref="B38:C38"/>
    <mergeCell ref="B39:C39"/>
    <mergeCell ref="B41:C41"/>
    <mergeCell ref="B42:C42"/>
    <mergeCell ref="A29:A33"/>
    <mergeCell ref="B29:C29"/>
    <mergeCell ref="B30:C30"/>
    <mergeCell ref="B31:C31"/>
    <mergeCell ref="B32:C32"/>
  </mergeCells>
  <phoneticPr fontId="1"/>
  <conditionalFormatting sqref="H7:I13 K7:L13 N7:O13 Q7:R13 T7:U13 W7:X13 Z7:AA13 AC7:AD13 AF7:AG13 AI7:AJ13 AL7:AM13 D7:F13 D35:D43 D29:D32 D26:D27 D15:F22 D5">
    <cfRule type="containsBlanks" dxfId="8" priority="10">
      <formula>LEN(TRIM(D5))=0</formula>
    </cfRule>
  </conditionalFormatting>
  <conditionalFormatting sqref="H15:I22 K15:L22 N15:O22 Q15:R22 T15:U22 W15:X22 Z15:AA22 AC15:AD22 AF15:AG22 AI15:AJ22 AL15:AM22">
    <cfRule type="containsBlanks" dxfId="7" priority="9">
      <formula>LEN(TRIM(H15))=0</formula>
    </cfRule>
  </conditionalFormatting>
  <conditionalFormatting sqref="AL26:AM27 AI26:AJ27 AF26:AG27 AC26:AD27 AC29:AD32 AF29:AG32 AI29:AJ32 AL29:AM32 AL35:AM43 AI35:AJ43 AF35:AG43 AC35:AD43">
    <cfRule type="containsBlanks" dxfId="6" priority="8">
      <formula>LEN(TRIM(AC26))=0</formula>
    </cfRule>
  </conditionalFormatting>
  <conditionalFormatting sqref="Z26:AA27 W26:X27 T26:U27 T29:U32 W29:X32 Z29:AA32 Z35:AA43 W35:X43 T35:U43 Q26:R27 Q29:R32 Q35:R43 N26:O27 N29:O32 N35:O43 K35:L43 K29:L32 K26:L27 H26:I27 H29:I32 H35:I43 E26:F27 E29:F32 E35:F43">
    <cfRule type="containsBlanks" dxfId="5" priority="7">
      <formula>LEN(TRIM(E26))=0</formula>
    </cfRule>
  </conditionalFormatting>
  <conditionalFormatting sqref="C3:E3">
    <cfRule type="containsBlanks" dxfId="4" priority="5">
      <formula>LEN(TRIM(C3))=0</formula>
    </cfRule>
  </conditionalFormatting>
  <conditionalFormatting sqref="AQ4">
    <cfRule type="containsBlanks" dxfId="3" priority="4">
      <formula>LEN(TRIM(AQ4))=0</formula>
    </cfRule>
  </conditionalFormatting>
  <conditionalFormatting sqref="AO2:AQ3">
    <cfRule type="containsBlanks" dxfId="2" priority="3">
      <formula>LEN(TRIM(AO2))=0</formula>
    </cfRule>
  </conditionalFormatting>
  <conditionalFormatting sqref="D25">
    <cfRule type="containsBlanks" dxfId="1" priority="2">
      <formula>LEN(TRIM(D25))=0</formula>
    </cfRule>
  </conditionalFormatting>
  <conditionalFormatting sqref="E44:AQ44">
    <cfRule type="containsBlanks" dxfId="0" priority="1">
      <formula>LEN(TRIM(E44))=0</formula>
    </cfRule>
  </conditionalFormatting>
  <dataValidations count="1">
    <dataValidation type="list" allowBlank="1" showInputMessage="1" showErrorMessage="1" sqref="AQ4">
      <formula1>"千円,百万円,億円"</formula1>
    </dataValidation>
  </dataValidations>
  <printOptions horizontalCentered="1" verticalCentered="1"/>
  <pageMargins left="0.70866141732283472" right="0.19685039370078741" top="0.23622047244094491" bottom="0.19685039370078741" header="0.31496062992125984" footer="0.31496062992125984"/>
  <pageSetup paperSize="8"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資金繰表（6ヵ月予実）</vt:lpstr>
      <vt:lpstr>資金繰表（1年予実）</vt:lpstr>
      <vt:lpstr>'資金繰表（1年予実）'!Print_Area</vt:lpstr>
      <vt:lpstr>'資金繰表（6ヵ月予実）'!Print_Area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加川 晃人</dc:creator>
  <cp:lastModifiedBy>中川 隆幸</cp:lastModifiedBy>
  <cp:lastPrinted>2024-12-19T00:06:27Z</cp:lastPrinted>
  <dcterms:created xsi:type="dcterms:W3CDTF">1997-01-08T22:48:59Z</dcterms:created>
  <dcterms:modified xsi:type="dcterms:W3CDTF">2024-12-20T04:12:50Z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0x010100C91C637C04E07C4D9196E2262DAD4E14</vt:lpwstr>
  </property>
</Properties>
</file>